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2120"/>
  </bookViews>
  <sheets>
    <sheet name="成绩" sheetId="1" r:id="rId1"/>
  </sheets>
  <definedNames>
    <definedName name="_xlnm.Print_Titles" localSheetId="0">成绩!$2:$2</definedName>
  </definedNames>
  <calcPr calcId="114210" fullCalcOnLoad="1"/>
</workbook>
</file>

<file path=xl/calcChain.xml><?xml version="1.0" encoding="utf-8"?>
<calcChain xmlns="http://schemas.openxmlformats.org/spreadsheetml/2006/main">
  <c r="K56" i="1"/>
  <c r="J56"/>
  <c r="H56"/>
  <c r="K55"/>
  <c r="J55"/>
  <c r="H55"/>
  <c r="K54"/>
  <c r="J54"/>
  <c r="H54"/>
  <c r="K53"/>
  <c r="J53"/>
  <c r="H53"/>
  <c r="K52"/>
  <c r="J52"/>
  <c r="H52"/>
  <c r="K51"/>
  <c r="J51"/>
  <c r="H51"/>
  <c r="K50"/>
  <c r="J50"/>
  <c r="H50"/>
  <c r="K49"/>
  <c r="J49"/>
  <c r="H49"/>
  <c r="K48"/>
  <c r="J48"/>
  <c r="H48"/>
  <c r="K47"/>
  <c r="J47"/>
  <c r="H47"/>
  <c r="K46"/>
  <c r="J46"/>
  <c r="H46"/>
  <c r="K45"/>
  <c r="J45"/>
  <c r="H45"/>
  <c r="K44"/>
  <c r="J44"/>
  <c r="H44"/>
  <c r="K43"/>
  <c r="J43"/>
  <c r="H43"/>
  <c r="K42"/>
  <c r="J42"/>
  <c r="H42"/>
  <c r="K41"/>
  <c r="J41"/>
  <c r="H41"/>
  <c r="K40"/>
  <c r="J40"/>
  <c r="H40"/>
  <c r="K39"/>
  <c r="J39"/>
  <c r="H39"/>
  <c r="K38"/>
  <c r="J38"/>
  <c r="H38"/>
  <c r="K37"/>
  <c r="J37"/>
  <c r="H37"/>
  <c r="K36"/>
  <c r="J36"/>
  <c r="H36"/>
  <c r="K35"/>
  <c r="J35"/>
  <c r="H35"/>
  <c r="K34"/>
  <c r="J34"/>
  <c r="H34"/>
  <c r="K33"/>
  <c r="J33"/>
  <c r="H33"/>
  <c r="K32"/>
  <c r="J32"/>
  <c r="H32"/>
  <c r="K31"/>
  <c r="J31"/>
  <c r="H31"/>
  <c r="K30"/>
  <c r="J30"/>
  <c r="H30"/>
  <c r="K29"/>
  <c r="J29"/>
  <c r="H29"/>
  <c r="K28"/>
  <c r="J28"/>
  <c r="H28"/>
  <c r="K27"/>
  <c r="J27"/>
  <c r="H27"/>
  <c r="K26"/>
  <c r="J26"/>
  <c r="H26"/>
  <c r="K25"/>
  <c r="J25"/>
  <c r="H25"/>
  <c r="K24"/>
  <c r="J24"/>
  <c r="H24"/>
  <c r="K23"/>
  <c r="J23"/>
  <c r="H23"/>
  <c r="K22"/>
  <c r="J22"/>
  <c r="H22"/>
  <c r="K21"/>
  <c r="J21"/>
  <c r="H21"/>
  <c r="K20"/>
  <c r="J20"/>
  <c r="H20"/>
  <c r="K19"/>
  <c r="J19"/>
  <c r="H19"/>
  <c r="K18"/>
  <c r="J18"/>
  <c r="H18"/>
  <c r="K17"/>
  <c r="J17"/>
  <c r="H17"/>
  <c r="K16"/>
  <c r="J16"/>
  <c r="H16"/>
  <c r="K15"/>
  <c r="J15"/>
  <c r="H15"/>
  <c r="K14"/>
  <c r="J14"/>
  <c r="H14"/>
  <c r="K13"/>
  <c r="J13"/>
  <c r="H13"/>
  <c r="J12"/>
  <c r="K12"/>
  <c r="H12"/>
  <c r="K11"/>
  <c r="J11"/>
  <c r="H11"/>
  <c r="K10"/>
  <c r="J10"/>
  <c r="H10"/>
  <c r="K9"/>
  <c r="J9"/>
  <c r="H9"/>
  <c r="K8"/>
  <c r="J8"/>
  <c r="H8"/>
  <c r="K7"/>
  <c r="J7"/>
  <c r="H7"/>
  <c r="K6"/>
  <c r="J6"/>
  <c r="H6"/>
  <c r="K5"/>
  <c r="J5"/>
  <c r="H5"/>
  <c r="K4"/>
  <c r="J4"/>
  <c r="H4"/>
  <c r="K3"/>
  <c r="J3"/>
  <c r="H3"/>
</calcChain>
</file>

<file path=xl/sharedStrings.xml><?xml version="1.0" encoding="utf-8"?>
<sst xmlns="http://schemas.openxmlformats.org/spreadsheetml/2006/main" count="343" uniqueCount="171">
  <si>
    <t>南充市顺庆区2020年下半年公开招聘卫生事业单位工作人员成绩汇总表</t>
  </si>
  <si>
    <t>姓名</t>
  </si>
  <si>
    <t>笔试准考证号</t>
  </si>
  <si>
    <t>性别</t>
  </si>
  <si>
    <t>单位名称</t>
  </si>
  <si>
    <t>职位名称</t>
  </si>
  <si>
    <t>职位编号</t>
  </si>
  <si>
    <t>笔试成绩</t>
  </si>
  <si>
    <t>笔试折合分数</t>
  </si>
  <si>
    <t>面试成绩</t>
  </si>
  <si>
    <t>面试折合分数</t>
  </si>
  <si>
    <t>总成绩</t>
  </si>
  <si>
    <t>总成绩排名</t>
  </si>
  <si>
    <t>弋佳君</t>
  </si>
  <si>
    <t>5211111121901</t>
  </si>
  <si>
    <t>女</t>
  </si>
  <si>
    <t>南充市中医医院</t>
  </si>
  <si>
    <t>内科医师</t>
  </si>
  <si>
    <t>520101</t>
  </si>
  <si>
    <t>杨丹</t>
  </si>
  <si>
    <t>5211111121830</t>
  </si>
  <si>
    <t>刘春春</t>
  </si>
  <si>
    <t>5211111121908</t>
  </si>
  <si>
    <t>南充市顺庆区人民医院</t>
  </si>
  <si>
    <t>内科</t>
  </si>
  <si>
    <t>520102</t>
  </si>
  <si>
    <t>李雪平</t>
  </si>
  <si>
    <t>5211111121913</t>
  </si>
  <si>
    <t>药剂科</t>
  </si>
  <si>
    <t>520103</t>
  </si>
  <si>
    <t>秦艳</t>
  </si>
  <si>
    <t>5211111121910</t>
  </si>
  <si>
    <t>陈萍</t>
  </si>
  <si>
    <t>5211111121912</t>
  </si>
  <si>
    <t>胡铁琼</t>
  </si>
  <si>
    <t>5211111121918</t>
  </si>
  <si>
    <t>南充市第四人民医院</t>
  </si>
  <si>
    <t>520104</t>
  </si>
  <si>
    <t>文雪梅</t>
  </si>
  <si>
    <t>5211111121920</t>
  </si>
  <si>
    <t>口腔科</t>
  </si>
  <si>
    <t>520110</t>
  </si>
  <si>
    <t>熊清清</t>
  </si>
  <si>
    <t>5211111121926</t>
  </si>
  <si>
    <t>南充市顺庆区妇幼保健计划生育服务中心</t>
  </si>
  <si>
    <t>妇产科</t>
  </si>
  <si>
    <t>520113</t>
  </si>
  <si>
    <t>谢青</t>
  </si>
  <si>
    <t>5211111121925</t>
  </si>
  <si>
    <t>弃考</t>
  </si>
  <si>
    <t>严宁</t>
  </si>
  <si>
    <t>5211111121928</t>
  </si>
  <si>
    <t>儿科</t>
  </si>
  <si>
    <t>520114</t>
  </si>
  <si>
    <t>王小红</t>
  </si>
  <si>
    <t>5211111121930</t>
  </si>
  <si>
    <t>南充市顺庆区舞凤社区卫生服务中心</t>
  </si>
  <si>
    <t>临床医学</t>
  </si>
  <si>
    <t>520120</t>
  </si>
  <si>
    <t>姜利英</t>
  </si>
  <si>
    <t>5211111121929</t>
  </si>
  <si>
    <t>缺考</t>
  </si>
  <si>
    <t>王帆</t>
  </si>
  <si>
    <t>5211111122007</t>
  </si>
  <si>
    <t>医学检验</t>
  </si>
  <si>
    <t>520122</t>
  </si>
  <si>
    <t>周灵</t>
  </si>
  <si>
    <t>5211111122018</t>
  </si>
  <si>
    <t>杨潇</t>
  </si>
  <si>
    <t>5211111122003</t>
  </si>
  <si>
    <t>周转秦</t>
  </si>
  <si>
    <t>5211111122115</t>
  </si>
  <si>
    <t>南充市顺庆区西城社区卫生服务中心</t>
  </si>
  <si>
    <t>520123</t>
  </si>
  <si>
    <t>王媛</t>
  </si>
  <si>
    <t>5211111122110</t>
  </si>
  <si>
    <t>董姣</t>
  </si>
  <si>
    <t>5211111122116</t>
  </si>
  <si>
    <t>罗利</t>
  </si>
  <si>
    <t>5211111122117</t>
  </si>
  <si>
    <t>520125</t>
  </si>
  <si>
    <t>段小玲</t>
  </si>
  <si>
    <t>5211111122206</t>
  </si>
  <si>
    <t>郑伦甫</t>
  </si>
  <si>
    <t>5211111122207</t>
  </si>
  <si>
    <t>男</t>
  </si>
  <si>
    <t>邱静</t>
  </si>
  <si>
    <t>5211111122201</t>
  </si>
  <si>
    <t>胡婷</t>
  </si>
  <si>
    <t>5211111122127</t>
  </si>
  <si>
    <t>蒋小维</t>
  </si>
  <si>
    <t>5211111122121</t>
  </si>
  <si>
    <t>李涛</t>
  </si>
  <si>
    <t>5211111122122</t>
  </si>
  <si>
    <t>王瑞</t>
  </si>
  <si>
    <t>5211111122123</t>
  </si>
  <si>
    <t>吕志杰</t>
  </si>
  <si>
    <t>5211111122124</t>
  </si>
  <si>
    <t>邓苏娟</t>
  </si>
  <si>
    <t>5211111122211</t>
  </si>
  <si>
    <t>康复治疗</t>
  </si>
  <si>
    <t>520127</t>
  </si>
  <si>
    <t>黄欢</t>
  </si>
  <si>
    <t>5211111122430</t>
  </si>
  <si>
    <t>护理</t>
  </si>
  <si>
    <t>520128</t>
  </si>
  <si>
    <t>颜小蓉</t>
  </si>
  <si>
    <t>5211111122217</t>
  </si>
  <si>
    <t>刘冬怡</t>
  </si>
  <si>
    <t>5211111122301</t>
  </si>
  <si>
    <t>席亮</t>
  </si>
  <si>
    <t>5211111122525</t>
  </si>
  <si>
    <t>公共卫生</t>
  </si>
  <si>
    <t>520129</t>
  </si>
  <si>
    <t>李智慧</t>
  </si>
  <si>
    <t>5211111122527</t>
  </si>
  <si>
    <t>任源</t>
  </si>
  <si>
    <t>5211111122526</t>
  </si>
  <si>
    <t>杜丽君</t>
  </si>
  <si>
    <t>5211111122617</t>
  </si>
  <si>
    <t>南充市顺庆区李家中心卫生院</t>
  </si>
  <si>
    <t>520132</t>
  </si>
  <si>
    <t>唐玮</t>
  </si>
  <si>
    <t>5211111122709</t>
  </si>
  <si>
    <t>谢雍清</t>
  </si>
  <si>
    <t>5211111122609</t>
  </si>
  <si>
    <t>李丹</t>
  </si>
  <si>
    <t>5211111122812</t>
  </si>
  <si>
    <t>药学</t>
  </si>
  <si>
    <t>520133</t>
  </si>
  <si>
    <t>梁珍</t>
  </si>
  <si>
    <t>5211111122810</t>
  </si>
  <si>
    <t>钟金</t>
  </si>
  <si>
    <t>5211111122825</t>
  </si>
  <si>
    <t>罗希越</t>
  </si>
  <si>
    <t>5211111123013</t>
  </si>
  <si>
    <t>南充市顺庆区搬罾镇卫生院</t>
  </si>
  <si>
    <t>520135</t>
  </si>
  <si>
    <t>李艳</t>
  </si>
  <si>
    <t>5211111123020</t>
  </si>
  <si>
    <t>陈霞</t>
  </si>
  <si>
    <t>5211111122913</t>
  </si>
  <si>
    <t>王慧</t>
  </si>
  <si>
    <t>5211111123229</t>
  </si>
  <si>
    <t>南充市顺庆区梵殿乡卫生院</t>
  </si>
  <si>
    <t>520136</t>
  </si>
  <si>
    <t>吴倩</t>
  </si>
  <si>
    <t>5211111123302</t>
  </si>
  <si>
    <t>邓倩</t>
  </si>
  <si>
    <t>5211111123305</t>
  </si>
  <si>
    <t>魏瑜</t>
  </si>
  <si>
    <t>5311111132406</t>
  </si>
  <si>
    <t>南充市顺庆区华凤社区卫生服务中心</t>
  </si>
  <si>
    <t>针灸科</t>
  </si>
  <si>
    <t>530103</t>
  </si>
  <si>
    <t>田爱华</t>
  </si>
  <si>
    <t>5311111132408</t>
  </si>
  <si>
    <t>袁莉莉</t>
  </si>
  <si>
    <t>5311111132407</t>
  </si>
  <si>
    <t>强林</t>
  </si>
  <si>
    <t>5311111132412</t>
  </si>
  <si>
    <t>中医学</t>
  </si>
  <si>
    <t>530104</t>
  </si>
  <si>
    <t>刘怀</t>
  </si>
  <si>
    <t>5311111132413</t>
  </si>
  <si>
    <t>翟静</t>
  </si>
  <si>
    <t>5311111132416</t>
  </si>
  <si>
    <t>秦丘志辰</t>
  </si>
  <si>
    <t>5311111132421</t>
  </si>
  <si>
    <t>针灸推拿</t>
  </si>
  <si>
    <t>530105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</si>
</sst>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A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>
      <selection activeCell="N8" sqref="N8"/>
    </sheetView>
  </sheetViews>
  <sheetFormatPr defaultColWidth="9" defaultRowHeight="13.5"/>
  <cols>
    <col min="1" max="1" width="8.375" style="2" customWidth="1"/>
    <col min="2" max="2" width="16.5" style="2" customWidth="1"/>
    <col min="3" max="3" width="4.25" style="2" customWidth="1"/>
    <col min="4" max="4" width="37" style="2" customWidth="1"/>
    <col min="5" max="5" width="10.25" style="2" customWidth="1"/>
    <col min="6" max="6" width="9" style="2" customWidth="1"/>
    <col min="7" max="7" width="5.75" style="2" customWidth="1"/>
    <col min="8" max="8" width="6.5" style="2" customWidth="1"/>
    <col min="9" max="9" width="6.875" style="2" customWidth="1"/>
    <col min="10" max="10" width="6.5" style="2" customWidth="1"/>
    <col min="11" max="11" width="6.25" style="2" customWidth="1"/>
    <col min="12" max="12" width="8.75" style="2" customWidth="1"/>
  </cols>
  <sheetData>
    <row r="1" spans="1:12" ht="5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7" t="s">
        <v>12</v>
      </c>
    </row>
    <row r="3" spans="1:12" ht="24.95" customHeight="1">
      <c r="A3" s="5" t="s">
        <v>13</v>
      </c>
      <c r="B3" s="9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>
        <v>58</v>
      </c>
      <c r="H3" s="6">
        <f t="shared" ref="H3:H27" si="0">G3*0.5</f>
        <v>29</v>
      </c>
      <c r="I3" s="6">
        <v>83.8</v>
      </c>
      <c r="J3" s="6">
        <f t="shared" ref="J3:J27" si="1">I3*0.5</f>
        <v>41.9</v>
      </c>
      <c r="K3" s="6">
        <f t="shared" ref="K3:K27" si="2">H3+J3</f>
        <v>70.900000000000006</v>
      </c>
      <c r="L3" s="6">
        <v>1</v>
      </c>
    </row>
    <row r="4" spans="1:12" ht="24.95" customHeight="1">
      <c r="A4" s="5" t="s">
        <v>19</v>
      </c>
      <c r="B4" s="9" t="s">
        <v>20</v>
      </c>
      <c r="C4" s="6" t="s">
        <v>15</v>
      </c>
      <c r="D4" s="6" t="s">
        <v>16</v>
      </c>
      <c r="E4" s="6" t="s">
        <v>17</v>
      </c>
      <c r="F4" s="6" t="s">
        <v>18</v>
      </c>
      <c r="G4" s="6">
        <v>54</v>
      </c>
      <c r="H4" s="6">
        <f t="shared" si="0"/>
        <v>27</v>
      </c>
      <c r="I4" s="6">
        <v>76</v>
      </c>
      <c r="J4" s="6">
        <f t="shared" si="1"/>
        <v>38</v>
      </c>
      <c r="K4" s="6">
        <f t="shared" si="2"/>
        <v>65</v>
      </c>
      <c r="L4" s="6">
        <v>2</v>
      </c>
    </row>
    <row r="5" spans="1:12" ht="24.95" customHeight="1">
      <c r="A5" s="5" t="s">
        <v>21</v>
      </c>
      <c r="B5" s="9" t="s">
        <v>22</v>
      </c>
      <c r="C5" s="6" t="s">
        <v>15</v>
      </c>
      <c r="D5" s="6" t="s">
        <v>23</v>
      </c>
      <c r="E5" s="6" t="s">
        <v>24</v>
      </c>
      <c r="F5" s="6" t="s">
        <v>25</v>
      </c>
      <c r="G5" s="6">
        <v>63</v>
      </c>
      <c r="H5" s="6">
        <f t="shared" si="0"/>
        <v>31.5</v>
      </c>
      <c r="I5" s="6">
        <v>77.400000000000006</v>
      </c>
      <c r="J5" s="6">
        <f t="shared" si="1"/>
        <v>38.700000000000003</v>
      </c>
      <c r="K5" s="6">
        <f t="shared" si="2"/>
        <v>70.2</v>
      </c>
      <c r="L5" s="6">
        <v>1</v>
      </c>
    </row>
    <row r="6" spans="1:12" ht="24.95" customHeight="1">
      <c r="A6" s="5" t="s">
        <v>26</v>
      </c>
      <c r="B6" s="9" t="s">
        <v>27</v>
      </c>
      <c r="C6" s="6" t="s">
        <v>15</v>
      </c>
      <c r="D6" s="6" t="s">
        <v>23</v>
      </c>
      <c r="E6" s="6" t="s">
        <v>28</v>
      </c>
      <c r="F6" s="6" t="s">
        <v>29</v>
      </c>
      <c r="G6" s="6">
        <v>72</v>
      </c>
      <c r="H6" s="6">
        <f t="shared" si="0"/>
        <v>36</v>
      </c>
      <c r="I6" s="6">
        <v>80.8</v>
      </c>
      <c r="J6" s="6">
        <f t="shared" si="1"/>
        <v>40.4</v>
      </c>
      <c r="K6" s="6">
        <f t="shared" si="2"/>
        <v>76.400000000000006</v>
      </c>
      <c r="L6" s="6">
        <v>1</v>
      </c>
    </row>
    <row r="7" spans="1:12" ht="24.95" customHeight="1">
      <c r="A7" s="5" t="s">
        <v>30</v>
      </c>
      <c r="B7" s="9" t="s">
        <v>31</v>
      </c>
      <c r="C7" s="6" t="s">
        <v>15</v>
      </c>
      <c r="D7" s="6" t="s">
        <v>23</v>
      </c>
      <c r="E7" s="6" t="s">
        <v>28</v>
      </c>
      <c r="F7" s="6" t="s">
        <v>29</v>
      </c>
      <c r="G7" s="6">
        <v>61</v>
      </c>
      <c r="H7" s="6">
        <f t="shared" si="0"/>
        <v>30.5</v>
      </c>
      <c r="I7" s="6">
        <v>82.2</v>
      </c>
      <c r="J7" s="6">
        <f t="shared" si="1"/>
        <v>41.1</v>
      </c>
      <c r="K7" s="6">
        <f t="shared" si="2"/>
        <v>71.599999999999994</v>
      </c>
      <c r="L7" s="6">
        <v>2</v>
      </c>
    </row>
    <row r="8" spans="1:12" ht="24.95" customHeight="1">
      <c r="A8" s="5" t="s">
        <v>32</v>
      </c>
      <c r="B8" s="9" t="s">
        <v>33</v>
      </c>
      <c r="C8" s="6" t="s">
        <v>15</v>
      </c>
      <c r="D8" s="6" t="s">
        <v>23</v>
      </c>
      <c r="E8" s="6" t="s">
        <v>28</v>
      </c>
      <c r="F8" s="6" t="s">
        <v>29</v>
      </c>
      <c r="G8" s="6">
        <v>57</v>
      </c>
      <c r="H8" s="6">
        <f t="shared" si="0"/>
        <v>28.5</v>
      </c>
      <c r="I8" s="6">
        <v>78.2</v>
      </c>
      <c r="J8" s="6">
        <f t="shared" si="1"/>
        <v>39.1</v>
      </c>
      <c r="K8" s="6">
        <f t="shared" si="2"/>
        <v>67.599999999999994</v>
      </c>
      <c r="L8" s="6">
        <v>3</v>
      </c>
    </row>
    <row r="9" spans="1:12" ht="24.95" customHeight="1">
      <c r="A9" s="5" t="s">
        <v>34</v>
      </c>
      <c r="B9" s="9" t="s">
        <v>35</v>
      </c>
      <c r="C9" s="6" t="s">
        <v>15</v>
      </c>
      <c r="D9" s="6" t="s">
        <v>36</v>
      </c>
      <c r="E9" s="6" t="s">
        <v>24</v>
      </c>
      <c r="F9" s="6" t="s">
        <v>37</v>
      </c>
      <c r="G9" s="6">
        <v>47</v>
      </c>
      <c r="H9" s="6">
        <f t="shared" si="0"/>
        <v>23.5</v>
      </c>
      <c r="I9" s="6">
        <v>79.2</v>
      </c>
      <c r="J9" s="6">
        <f t="shared" si="1"/>
        <v>39.6</v>
      </c>
      <c r="K9" s="6">
        <f t="shared" si="2"/>
        <v>63.1</v>
      </c>
      <c r="L9" s="6">
        <v>1</v>
      </c>
    </row>
    <row r="10" spans="1:12" ht="24.95" customHeight="1">
      <c r="A10" s="5" t="s">
        <v>38</v>
      </c>
      <c r="B10" s="6" t="s">
        <v>39</v>
      </c>
      <c r="C10" s="6" t="s">
        <v>15</v>
      </c>
      <c r="D10" s="6" t="s">
        <v>36</v>
      </c>
      <c r="E10" s="6" t="s">
        <v>40</v>
      </c>
      <c r="F10" s="6" t="s">
        <v>41</v>
      </c>
      <c r="G10" s="6">
        <v>55</v>
      </c>
      <c r="H10" s="6">
        <f t="shared" si="0"/>
        <v>27.5</v>
      </c>
      <c r="I10" s="6">
        <v>74.2</v>
      </c>
      <c r="J10" s="6">
        <f t="shared" si="1"/>
        <v>37.1</v>
      </c>
      <c r="K10" s="6">
        <f t="shared" si="2"/>
        <v>64.599999999999994</v>
      </c>
      <c r="L10" s="6">
        <v>1</v>
      </c>
    </row>
    <row r="11" spans="1:12" ht="24.95" customHeight="1">
      <c r="A11" s="5" t="s">
        <v>42</v>
      </c>
      <c r="B11" s="6" t="s">
        <v>43</v>
      </c>
      <c r="C11" s="6" t="s">
        <v>15</v>
      </c>
      <c r="D11" s="6" t="s">
        <v>44</v>
      </c>
      <c r="E11" s="6" t="s">
        <v>45</v>
      </c>
      <c r="F11" s="6" t="s">
        <v>46</v>
      </c>
      <c r="G11" s="6">
        <v>61</v>
      </c>
      <c r="H11" s="6">
        <f t="shared" si="0"/>
        <v>30.5</v>
      </c>
      <c r="I11" s="6">
        <v>81.400000000000006</v>
      </c>
      <c r="J11" s="6">
        <f t="shared" si="1"/>
        <v>40.700000000000003</v>
      </c>
      <c r="K11" s="6">
        <f t="shared" si="2"/>
        <v>71.2</v>
      </c>
      <c r="L11" s="6">
        <v>1</v>
      </c>
    </row>
    <row r="12" spans="1:12" ht="24.95" customHeight="1">
      <c r="A12" s="5" t="s">
        <v>47</v>
      </c>
      <c r="B12" s="6" t="s">
        <v>48</v>
      </c>
      <c r="C12" s="6" t="s">
        <v>15</v>
      </c>
      <c r="D12" s="6" t="s">
        <v>44</v>
      </c>
      <c r="E12" s="6" t="s">
        <v>45</v>
      </c>
      <c r="F12" s="6" t="s">
        <v>46</v>
      </c>
      <c r="G12" s="6">
        <v>60</v>
      </c>
      <c r="H12" s="6">
        <f t="shared" si="0"/>
        <v>30</v>
      </c>
      <c r="I12" s="6"/>
      <c r="J12" s="6">
        <f t="shared" si="1"/>
        <v>0</v>
      </c>
      <c r="K12" s="6">
        <f t="shared" si="2"/>
        <v>30</v>
      </c>
      <c r="L12" s="8" t="s">
        <v>49</v>
      </c>
    </row>
    <row r="13" spans="1:12" ht="24.95" customHeight="1">
      <c r="A13" s="5" t="s">
        <v>50</v>
      </c>
      <c r="B13" s="6" t="s">
        <v>51</v>
      </c>
      <c r="C13" s="6" t="s">
        <v>15</v>
      </c>
      <c r="D13" s="6" t="s">
        <v>44</v>
      </c>
      <c r="E13" s="6" t="s">
        <v>52</v>
      </c>
      <c r="F13" s="6" t="s">
        <v>53</v>
      </c>
      <c r="G13" s="6">
        <v>53</v>
      </c>
      <c r="H13" s="6">
        <f t="shared" si="0"/>
        <v>26.5</v>
      </c>
      <c r="I13" s="6">
        <v>82.6</v>
      </c>
      <c r="J13" s="6">
        <f t="shared" si="1"/>
        <v>41.3</v>
      </c>
      <c r="K13" s="6">
        <f t="shared" si="2"/>
        <v>67.8</v>
      </c>
      <c r="L13" s="6">
        <v>1</v>
      </c>
    </row>
    <row r="14" spans="1:12" ht="24.95" customHeight="1">
      <c r="A14" s="5" t="s">
        <v>54</v>
      </c>
      <c r="B14" s="6" t="s">
        <v>55</v>
      </c>
      <c r="C14" s="6" t="s">
        <v>15</v>
      </c>
      <c r="D14" s="6" t="s">
        <v>56</v>
      </c>
      <c r="E14" s="6" t="s">
        <v>57</v>
      </c>
      <c r="F14" s="6" t="s">
        <v>58</v>
      </c>
      <c r="G14" s="6">
        <v>56</v>
      </c>
      <c r="H14" s="6">
        <f t="shared" si="0"/>
        <v>28</v>
      </c>
      <c r="I14" s="6">
        <v>83.6</v>
      </c>
      <c r="J14" s="6">
        <f t="shared" si="1"/>
        <v>41.8</v>
      </c>
      <c r="K14" s="6">
        <f t="shared" si="2"/>
        <v>69.8</v>
      </c>
      <c r="L14" s="6">
        <v>1</v>
      </c>
    </row>
    <row r="15" spans="1:12" ht="24.95" customHeight="1">
      <c r="A15" s="5" t="s">
        <v>59</v>
      </c>
      <c r="B15" s="6" t="s">
        <v>60</v>
      </c>
      <c r="C15" s="6" t="s">
        <v>15</v>
      </c>
      <c r="D15" s="6" t="s">
        <v>56</v>
      </c>
      <c r="E15" s="6" t="s">
        <v>57</v>
      </c>
      <c r="F15" s="6" t="s">
        <v>58</v>
      </c>
      <c r="G15" s="6">
        <v>34</v>
      </c>
      <c r="H15" s="6">
        <f t="shared" si="0"/>
        <v>17</v>
      </c>
      <c r="I15" s="6"/>
      <c r="J15" s="6">
        <f t="shared" si="1"/>
        <v>0</v>
      </c>
      <c r="K15" s="6">
        <f t="shared" si="2"/>
        <v>17</v>
      </c>
      <c r="L15" s="8" t="s">
        <v>61</v>
      </c>
    </row>
    <row r="16" spans="1:12" ht="24.95" customHeight="1">
      <c r="A16" s="5" t="s">
        <v>62</v>
      </c>
      <c r="B16" s="6" t="s">
        <v>63</v>
      </c>
      <c r="C16" s="6" t="s">
        <v>15</v>
      </c>
      <c r="D16" s="6" t="s">
        <v>56</v>
      </c>
      <c r="E16" s="6" t="s">
        <v>64</v>
      </c>
      <c r="F16" s="6" t="s">
        <v>65</v>
      </c>
      <c r="G16" s="6">
        <v>60</v>
      </c>
      <c r="H16" s="6">
        <f t="shared" si="0"/>
        <v>30</v>
      </c>
      <c r="I16" s="6">
        <v>88</v>
      </c>
      <c r="J16" s="6">
        <f t="shared" si="1"/>
        <v>44</v>
      </c>
      <c r="K16" s="6">
        <f t="shared" si="2"/>
        <v>74</v>
      </c>
      <c r="L16" s="6">
        <v>1</v>
      </c>
    </row>
    <row r="17" spans="1:12" ht="24.95" customHeight="1">
      <c r="A17" s="5" t="s">
        <v>66</v>
      </c>
      <c r="B17" s="6" t="s">
        <v>67</v>
      </c>
      <c r="C17" s="6" t="s">
        <v>15</v>
      </c>
      <c r="D17" s="6" t="s">
        <v>56</v>
      </c>
      <c r="E17" s="6" t="s">
        <v>64</v>
      </c>
      <c r="F17" s="6" t="s">
        <v>65</v>
      </c>
      <c r="G17" s="6">
        <v>61</v>
      </c>
      <c r="H17" s="6">
        <f t="shared" si="0"/>
        <v>30.5</v>
      </c>
      <c r="I17" s="6">
        <v>85.8</v>
      </c>
      <c r="J17" s="6">
        <f t="shared" si="1"/>
        <v>42.9</v>
      </c>
      <c r="K17" s="6">
        <f t="shared" si="2"/>
        <v>73.400000000000006</v>
      </c>
      <c r="L17" s="6">
        <v>2</v>
      </c>
    </row>
    <row r="18" spans="1:12" ht="24.95" customHeight="1">
      <c r="A18" s="5" t="s">
        <v>68</v>
      </c>
      <c r="B18" s="6" t="s">
        <v>69</v>
      </c>
      <c r="C18" s="6" t="s">
        <v>15</v>
      </c>
      <c r="D18" s="6" t="s">
        <v>56</v>
      </c>
      <c r="E18" s="6" t="s">
        <v>64</v>
      </c>
      <c r="F18" s="6" t="s">
        <v>65</v>
      </c>
      <c r="G18" s="6">
        <v>62</v>
      </c>
      <c r="H18" s="6">
        <f t="shared" si="0"/>
        <v>31</v>
      </c>
      <c r="I18" s="6">
        <v>81.599999999999994</v>
      </c>
      <c r="J18" s="6">
        <f t="shared" si="1"/>
        <v>40.799999999999997</v>
      </c>
      <c r="K18" s="6">
        <f t="shared" si="2"/>
        <v>71.8</v>
      </c>
      <c r="L18" s="6">
        <v>3</v>
      </c>
    </row>
    <row r="19" spans="1:12" ht="24.95" customHeight="1">
      <c r="A19" s="5" t="s">
        <v>70</v>
      </c>
      <c r="B19" s="6" t="s">
        <v>71</v>
      </c>
      <c r="C19" s="6" t="s">
        <v>15</v>
      </c>
      <c r="D19" s="6" t="s">
        <v>72</v>
      </c>
      <c r="E19" s="6" t="s">
        <v>64</v>
      </c>
      <c r="F19" s="6" t="s">
        <v>73</v>
      </c>
      <c r="G19" s="6">
        <v>69</v>
      </c>
      <c r="H19" s="6">
        <f t="shared" si="0"/>
        <v>34.5</v>
      </c>
      <c r="I19" s="6">
        <v>81</v>
      </c>
      <c r="J19" s="6">
        <f t="shared" si="1"/>
        <v>40.5</v>
      </c>
      <c r="K19" s="6">
        <f t="shared" si="2"/>
        <v>75</v>
      </c>
      <c r="L19" s="6">
        <v>1</v>
      </c>
    </row>
    <row r="20" spans="1:12" ht="24.95" customHeight="1">
      <c r="A20" s="5" t="s">
        <v>74</v>
      </c>
      <c r="B20" s="6" t="s">
        <v>75</v>
      </c>
      <c r="C20" s="6" t="s">
        <v>15</v>
      </c>
      <c r="D20" s="6" t="s">
        <v>72</v>
      </c>
      <c r="E20" s="6" t="s">
        <v>64</v>
      </c>
      <c r="F20" s="6" t="s">
        <v>73</v>
      </c>
      <c r="G20" s="6">
        <v>61</v>
      </c>
      <c r="H20" s="6">
        <f t="shared" si="0"/>
        <v>30.5</v>
      </c>
      <c r="I20" s="6">
        <v>73</v>
      </c>
      <c r="J20" s="6">
        <f t="shared" si="1"/>
        <v>36.5</v>
      </c>
      <c r="K20" s="6">
        <f t="shared" si="2"/>
        <v>67</v>
      </c>
      <c r="L20" s="6">
        <v>2</v>
      </c>
    </row>
    <row r="21" spans="1:12" ht="24.95" customHeight="1">
      <c r="A21" s="5" t="s">
        <v>76</v>
      </c>
      <c r="B21" s="6" t="s">
        <v>77</v>
      </c>
      <c r="C21" s="6" t="s">
        <v>15</v>
      </c>
      <c r="D21" s="6" t="s">
        <v>72</v>
      </c>
      <c r="E21" s="6" t="s">
        <v>64</v>
      </c>
      <c r="F21" s="6" t="s">
        <v>73</v>
      </c>
      <c r="G21" s="6">
        <v>57</v>
      </c>
      <c r="H21" s="6">
        <f t="shared" si="0"/>
        <v>28.5</v>
      </c>
      <c r="I21" s="6"/>
      <c r="J21" s="6">
        <f t="shared" si="1"/>
        <v>0</v>
      </c>
      <c r="K21" s="6">
        <f t="shared" si="2"/>
        <v>28.5</v>
      </c>
      <c r="L21" s="8" t="s">
        <v>61</v>
      </c>
    </row>
    <row r="22" spans="1:12" ht="24.95" customHeight="1">
      <c r="A22" s="5" t="s">
        <v>78</v>
      </c>
      <c r="B22" s="6" t="s">
        <v>79</v>
      </c>
      <c r="C22" s="6" t="s">
        <v>15</v>
      </c>
      <c r="D22" s="6" t="s">
        <v>72</v>
      </c>
      <c r="E22" s="6" t="s">
        <v>24</v>
      </c>
      <c r="F22" s="6" t="s">
        <v>80</v>
      </c>
      <c r="G22" s="6">
        <v>55</v>
      </c>
      <c r="H22" s="6">
        <f t="shared" si="0"/>
        <v>27.5</v>
      </c>
      <c r="I22" s="6">
        <v>81.599999999999994</v>
      </c>
      <c r="J22" s="6">
        <f t="shared" si="1"/>
        <v>40.799999999999997</v>
      </c>
      <c r="K22" s="6">
        <f t="shared" si="2"/>
        <v>68.3</v>
      </c>
      <c r="L22" s="6">
        <v>1</v>
      </c>
    </row>
    <row r="23" spans="1:12" ht="24.95" customHeight="1">
      <c r="A23" s="5" t="s">
        <v>81</v>
      </c>
      <c r="B23" s="6" t="s">
        <v>82</v>
      </c>
      <c r="C23" s="6" t="s">
        <v>15</v>
      </c>
      <c r="D23" s="6" t="s">
        <v>72</v>
      </c>
      <c r="E23" s="6" t="s">
        <v>24</v>
      </c>
      <c r="F23" s="6" t="s">
        <v>80</v>
      </c>
      <c r="G23" s="6">
        <v>55</v>
      </c>
      <c r="H23" s="6">
        <f t="shared" si="0"/>
        <v>27.5</v>
      </c>
      <c r="I23" s="6">
        <v>79.400000000000006</v>
      </c>
      <c r="J23" s="6">
        <f t="shared" si="1"/>
        <v>39.700000000000003</v>
      </c>
      <c r="K23" s="6">
        <f t="shared" si="2"/>
        <v>67.2</v>
      </c>
      <c r="L23" s="6">
        <v>2</v>
      </c>
    </row>
    <row r="24" spans="1:12" ht="24.95" customHeight="1">
      <c r="A24" s="5" t="s">
        <v>83</v>
      </c>
      <c r="B24" s="6" t="s">
        <v>84</v>
      </c>
      <c r="C24" s="6" t="s">
        <v>85</v>
      </c>
      <c r="D24" s="6" t="s">
        <v>72</v>
      </c>
      <c r="E24" s="6" t="s">
        <v>24</v>
      </c>
      <c r="F24" s="6" t="s">
        <v>80</v>
      </c>
      <c r="G24" s="6">
        <v>54</v>
      </c>
      <c r="H24" s="6">
        <f t="shared" si="0"/>
        <v>27</v>
      </c>
      <c r="I24" s="6">
        <v>80.2</v>
      </c>
      <c r="J24" s="6">
        <f t="shared" si="1"/>
        <v>40.1</v>
      </c>
      <c r="K24" s="6">
        <f t="shared" si="2"/>
        <v>67.099999999999994</v>
      </c>
      <c r="L24" s="6">
        <v>3</v>
      </c>
    </row>
    <row r="25" spans="1:12" ht="24.95" customHeight="1">
      <c r="A25" s="5" t="s">
        <v>86</v>
      </c>
      <c r="B25" s="6" t="s">
        <v>87</v>
      </c>
      <c r="C25" s="6" t="s">
        <v>85</v>
      </c>
      <c r="D25" s="6" t="s">
        <v>72</v>
      </c>
      <c r="E25" s="6" t="s">
        <v>24</v>
      </c>
      <c r="F25" s="6" t="s">
        <v>80</v>
      </c>
      <c r="G25" s="6">
        <v>49</v>
      </c>
      <c r="H25" s="6">
        <f t="shared" si="0"/>
        <v>24.5</v>
      </c>
      <c r="I25" s="6">
        <v>81.099999999999994</v>
      </c>
      <c r="J25" s="6">
        <f t="shared" si="1"/>
        <v>40.549999999999997</v>
      </c>
      <c r="K25" s="6">
        <f t="shared" si="2"/>
        <v>65.05</v>
      </c>
      <c r="L25" s="6">
        <v>4</v>
      </c>
    </row>
    <row r="26" spans="1:12" ht="24.95" customHeight="1">
      <c r="A26" s="5" t="s">
        <v>88</v>
      </c>
      <c r="B26" s="6" t="s">
        <v>89</v>
      </c>
      <c r="C26" s="6" t="s">
        <v>15</v>
      </c>
      <c r="D26" s="6" t="s">
        <v>72</v>
      </c>
      <c r="E26" s="6" t="s">
        <v>24</v>
      </c>
      <c r="F26" s="6" t="s">
        <v>80</v>
      </c>
      <c r="G26" s="6">
        <v>48</v>
      </c>
      <c r="H26" s="6">
        <f t="shared" si="0"/>
        <v>24</v>
      </c>
      <c r="I26" s="6">
        <v>80.2</v>
      </c>
      <c r="J26" s="6">
        <f t="shared" si="1"/>
        <v>40.1</v>
      </c>
      <c r="K26" s="6">
        <f t="shared" si="2"/>
        <v>64.099999999999994</v>
      </c>
      <c r="L26" s="6">
        <v>5</v>
      </c>
    </row>
    <row r="27" spans="1:12" ht="24.95" customHeight="1">
      <c r="A27" s="5" t="s">
        <v>90</v>
      </c>
      <c r="B27" s="6" t="s">
        <v>91</v>
      </c>
      <c r="C27" s="6" t="s">
        <v>15</v>
      </c>
      <c r="D27" s="6" t="s">
        <v>72</v>
      </c>
      <c r="E27" s="6" t="s">
        <v>24</v>
      </c>
      <c r="F27" s="6" t="s">
        <v>80</v>
      </c>
      <c r="G27" s="6">
        <v>48</v>
      </c>
      <c r="H27" s="6">
        <f t="shared" si="0"/>
        <v>24</v>
      </c>
      <c r="I27" s="6">
        <v>78.5</v>
      </c>
      <c r="J27" s="6">
        <f t="shared" si="1"/>
        <v>39.25</v>
      </c>
      <c r="K27" s="6">
        <f t="shared" si="2"/>
        <v>63.25</v>
      </c>
      <c r="L27" s="6">
        <v>6</v>
      </c>
    </row>
    <row r="28" spans="1:12" ht="24.95" customHeight="1">
      <c r="A28" s="5" t="s">
        <v>92</v>
      </c>
      <c r="B28" s="6" t="s">
        <v>93</v>
      </c>
      <c r="C28" s="6" t="s">
        <v>85</v>
      </c>
      <c r="D28" s="6" t="s">
        <v>72</v>
      </c>
      <c r="E28" s="6" t="s">
        <v>24</v>
      </c>
      <c r="F28" s="6" t="s">
        <v>80</v>
      </c>
      <c r="G28" s="6">
        <v>45</v>
      </c>
      <c r="H28" s="6">
        <f>G28*0.5</f>
        <v>22.5</v>
      </c>
      <c r="I28" s="6">
        <v>79.599999999999994</v>
      </c>
      <c r="J28" s="6">
        <f>I28*0.5</f>
        <v>39.799999999999997</v>
      </c>
      <c r="K28" s="6">
        <f>H28+J28</f>
        <v>62.3</v>
      </c>
      <c r="L28" s="6">
        <v>7</v>
      </c>
    </row>
    <row r="29" spans="1:12" ht="24.95" customHeight="1">
      <c r="A29" s="5" t="s">
        <v>94</v>
      </c>
      <c r="B29" s="6" t="s">
        <v>95</v>
      </c>
      <c r="C29" s="6" t="s">
        <v>85</v>
      </c>
      <c r="D29" s="6" t="s">
        <v>72</v>
      </c>
      <c r="E29" s="6" t="s">
        <v>24</v>
      </c>
      <c r="F29" s="6" t="s">
        <v>80</v>
      </c>
      <c r="G29" s="6">
        <v>44</v>
      </c>
      <c r="H29" s="6">
        <f>G29*0.5</f>
        <v>22</v>
      </c>
      <c r="I29" s="6"/>
      <c r="J29" s="6">
        <f>I29*0.5</f>
        <v>0</v>
      </c>
      <c r="K29" s="6">
        <f>H29+J29</f>
        <v>22</v>
      </c>
      <c r="L29" s="8" t="s">
        <v>61</v>
      </c>
    </row>
    <row r="30" spans="1:12" ht="24.95" customHeight="1">
      <c r="A30" s="5" t="s">
        <v>96</v>
      </c>
      <c r="B30" s="6" t="s">
        <v>97</v>
      </c>
      <c r="C30" s="6" t="s">
        <v>85</v>
      </c>
      <c r="D30" s="6" t="s">
        <v>72</v>
      </c>
      <c r="E30" s="6" t="s">
        <v>24</v>
      </c>
      <c r="F30" s="6" t="s">
        <v>80</v>
      </c>
      <c r="G30" s="6">
        <v>43</v>
      </c>
      <c r="H30" s="6">
        <f>G30*0.5</f>
        <v>21.5</v>
      </c>
      <c r="I30" s="6"/>
      <c r="J30" s="6">
        <f>I30*0.5</f>
        <v>0</v>
      </c>
      <c r="K30" s="6">
        <f>H30+J30</f>
        <v>21.5</v>
      </c>
      <c r="L30" s="8" t="s">
        <v>61</v>
      </c>
    </row>
    <row r="31" spans="1:12" ht="24.95" customHeight="1">
      <c r="A31" s="5" t="s">
        <v>98</v>
      </c>
      <c r="B31" s="6" t="s">
        <v>99</v>
      </c>
      <c r="C31" s="6" t="s">
        <v>15</v>
      </c>
      <c r="D31" s="6" t="s">
        <v>72</v>
      </c>
      <c r="E31" s="6" t="s">
        <v>100</v>
      </c>
      <c r="F31" s="6" t="s">
        <v>101</v>
      </c>
      <c r="G31" s="6">
        <v>47</v>
      </c>
      <c r="H31" s="6">
        <f>G31*0.5</f>
        <v>23.5</v>
      </c>
      <c r="I31" s="6">
        <v>79.8</v>
      </c>
      <c r="J31" s="6">
        <f>I31*0.5</f>
        <v>39.9</v>
      </c>
      <c r="K31" s="6">
        <f>H31+J31</f>
        <v>63.4</v>
      </c>
      <c r="L31" s="6">
        <v>1</v>
      </c>
    </row>
    <row r="32" spans="1:12" ht="24.95" customHeight="1">
      <c r="A32" s="5" t="s">
        <v>102</v>
      </c>
      <c r="B32" s="6" t="s">
        <v>103</v>
      </c>
      <c r="C32" s="6" t="s">
        <v>15</v>
      </c>
      <c r="D32" s="6" t="s">
        <v>72</v>
      </c>
      <c r="E32" s="6" t="s">
        <v>104</v>
      </c>
      <c r="F32" s="6" t="s">
        <v>105</v>
      </c>
      <c r="G32" s="6">
        <v>62</v>
      </c>
      <c r="H32" s="6">
        <f t="shared" ref="H32:H56" si="3">G32*0.5</f>
        <v>31</v>
      </c>
      <c r="I32" s="6">
        <v>83</v>
      </c>
      <c r="J32" s="6">
        <f t="shared" ref="J32:J56" si="4">I32*0.5</f>
        <v>41.5</v>
      </c>
      <c r="K32" s="6">
        <f t="shared" ref="K32:K56" si="5">H32+J32</f>
        <v>72.5</v>
      </c>
      <c r="L32" s="6">
        <v>1</v>
      </c>
    </row>
    <row r="33" spans="1:12" ht="24.95" customHeight="1">
      <c r="A33" s="5" t="s">
        <v>106</v>
      </c>
      <c r="B33" s="6" t="s">
        <v>107</v>
      </c>
      <c r="C33" s="6" t="s">
        <v>15</v>
      </c>
      <c r="D33" s="6" t="s">
        <v>72</v>
      </c>
      <c r="E33" s="6" t="s">
        <v>104</v>
      </c>
      <c r="F33" s="6" t="s">
        <v>105</v>
      </c>
      <c r="G33" s="6">
        <v>65</v>
      </c>
      <c r="H33" s="6">
        <f t="shared" si="3"/>
        <v>32.5</v>
      </c>
      <c r="I33" s="6">
        <v>79.599999999999994</v>
      </c>
      <c r="J33" s="6">
        <f t="shared" si="4"/>
        <v>39.799999999999997</v>
      </c>
      <c r="K33" s="6">
        <f t="shared" si="5"/>
        <v>72.3</v>
      </c>
      <c r="L33" s="6">
        <v>2</v>
      </c>
    </row>
    <row r="34" spans="1:12" ht="24.95" customHeight="1">
      <c r="A34" s="5" t="s">
        <v>108</v>
      </c>
      <c r="B34" s="6" t="s">
        <v>109</v>
      </c>
      <c r="C34" s="6" t="s">
        <v>15</v>
      </c>
      <c r="D34" s="6" t="s">
        <v>72</v>
      </c>
      <c r="E34" s="6" t="s">
        <v>104</v>
      </c>
      <c r="F34" s="6" t="s">
        <v>105</v>
      </c>
      <c r="G34" s="6">
        <v>60</v>
      </c>
      <c r="H34" s="6">
        <f t="shared" si="3"/>
        <v>30</v>
      </c>
      <c r="I34" s="6">
        <v>79.2</v>
      </c>
      <c r="J34" s="6">
        <f t="shared" si="4"/>
        <v>39.6</v>
      </c>
      <c r="K34" s="6">
        <f t="shared" si="5"/>
        <v>69.599999999999994</v>
      </c>
      <c r="L34" s="6">
        <v>3</v>
      </c>
    </row>
    <row r="35" spans="1:12" ht="24.95" customHeight="1">
      <c r="A35" s="5" t="s">
        <v>110</v>
      </c>
      <c r="B35" s="6" t="s">
        <v>111</v>
      </c>
      <c r="C35" s="6" t="s">
        <v>85</v>
      </c>
      <c r="D35" s="6" t="s">
        <v>72</v>
      </c>
      <c r="E35" s="6" t="s">
        <v>112</v>
      </c>
      <c r="F35" s="6" t="s">
        <v>113</v>
      </c>
      <c r="G35" s="6">
        <v>54</v>
      </c>
      <c r="H35" s="6">
        <f t="shared" si="3"/>
        <v>27</v>
      </c>
      <c r="I35" s="6">
        <v>79.099999999999994</v>
      </c>
      <c r="J35" s="6">
        <f t="shared" si="4"/>
        <v>39.549999999999997</v>
      </c>
      <c r="K35" s="6">
        <f t="shared" si="5"/>
        <v>66.55</v>
      </c>
      <c r="L35" s="6">
        <v>1</v>
      </c>
    </row>
    <row r="36" spans="1:12" ht="24.95" customHeight="1">
      <c r="A36" s="5" t="s">
        <v>114</v>
      </c>
      <c r="B36" s="6" t="s">
        <v>115</v>
      </c>
      <c r="C36" s="6" t="s">
        <v>15</v>
      </c>
      <c r="D36" s="6" t="s">
        <v>72</v>
      </c>
      <c r="E36" s="6" t="s">
        <v>112</v>
      </c>
      <c r="F36" s="6" t="s">
        <v>113</v>
      </c>
      <c r="G36" s="6">
        <v>38</v>
      </c>
      <c r="H36" s="6">
        <f t="shared" si="3"/>
        <v>19</v>
      </c>
      <c r="I36" s="6">
        <v>83.4</v>
      </c>
      <c r="J36" s="6">
        <f t="shared" si="4"/>
        <v>41.7</v>
      </c>
      <c r="K36" s="6">
        <f t="shared" si="5"/>
        <v>60.7</v>
      </c>
      <c r="L36" s="6">
        <v>2</v>
      </c>
    </row>
    <row r="37" spans="1:12" ht="24.95" customHeight="1">
      <c r="A37" s="5" t="s">
        <v>116</v>
      </c>
      <c r="B37" s="6" t="s">
        <v>117</v>
      </c>
      <c r="C37" s="6" t="s">
        <v>85</v>
      </c>
      <c r="D37" s="6" t="s">
        <v>72</v>
      </c>
      <c r="E37" s="6" t="s">
        <v>112</v>
      </c>
      <c r="F37" s="6" t="s">
        <v>113</v>
      </c>
      <c r="G37" s="6">
        <v>37</v>
      </c>
      <c r="H37" s="6">
        <f t="shared" si="3"/>
        <v>18.5</v>
      </c>
      <c r="I37" s="6">
        <v>74.400000000000006</v>
      </c>
      <c r="J37" s="6">
        <f t="shared" si="4"/>
        <v>37.200000000000003</v>
      </c>
      <c r="K37" s="6">
        <f t="shared" si="5"/>
        <v>55.7</v>
      </c>
      <c r="L37" s="6">
        <v>3</v>
      </c>
    </row>
    <row r="38" spans="1:12" ht="24.95" customHeight="1">
      <c r="A38" s="5" t="s">
        <v>118</v>
      </c>
      <c r="B38" s="6" t="s">
        <v>119</v>
      </c>
      <c r="C38" s="6" t="s">
        <v>15</v>
      </c>
      <c r="D38" s="6" t="s">
        <v>120</v>
      </c>
      <c r="E38" s="6" t="s">
        <v>64</v>
      </c>
      <c r="F38" s="6" t="s">
        <v>121</v>
      </c>
      <c r="G38" s="6">
        <v>59</v>
      </c>
      <c r="H38" s="6">
        <f t="shared" si="3"/>
        <v>29.5</v>
      </c>
      <c r="I38" s="6">
        <v>85.6</v>
      </c>
      <c r="J38" s="6">
        <f t="shared" si="4"/>
        <v>42.8</v>
      </c>
      <c r="K38" s="6">
        <f t="shared" si="5"/>
        <v>72.3</v>
      </c>
      <c r="L38" s="6">
        <v>1</v>
      </c>
    </row>
    <row r="39" spans="1:12" ht="24.95" customHeight="1">
      <c r="A39" s="5" t="s">
        <v>122</v>
      </c>
      <c r="B39" s="6" t="s">
        <v>123</v>
      </c>
      <c r="C39" s="6" t="s">
        <v>15</v>
      </c>
      <c r="D39" s="6" t="s">
        <v>120</v>
      </c>
      <c r="E39" s="6" t="s">
        <v>64</v>
      </c>
      <c r="F39" s="6" t="s">
        <v>121</v>
      </c>
      <c r="G39" s="6">
        <v>59</v>
      </c>
      <c r="H39" s="6">
        <f t="shared" si="3"/>
        <v>29.5</v>
      </c>
      <c r="I39" s="6">
        <v>77.599999999999994</v>
      </c>
      <c r="J39" s="6">
        <f t="shared" si="4"/>
        <v>38.799999999999997</v>
      </c>
      <c r="K39" s="6">
        <f t="shared" si="5"/>
        <v>68.3</v>
      </c>
      <c r="L39" s="6">
        <v>2</v>
      </c>
    </row>
    <row r="40" spans="1:12" ht="24.95" customHeight="1">
      <c r="A40" s="5" t="s">
        <v>124</v>
      </c>
      <c r="B40" s="6" t="s">
        <v>125</v>
      </c>
      <c r="C40" s="6" t="s">
        <v>15</v>
      </c>
      <c r="D40" s="6" t="s">
        <v>120</v>
      </c>
      <c r="E40" s="6" t="s">
        <v>64</v>
      </c>
      <c r="F40" s="6" t="s">
        <v>121</v>
      </c>
      <c r="G40" s="6">
        <v>57</v>
      </c>
      <c r="H40" s="6">
        <f t="shared" si="3"/>
        <v>28.5</v>
      </c>
      <c r="I40" s="6">
        <v>74</v>
      </c>
      <c r="J40" s="6">
        <f t="shared" si="4"/>
        <v>37</v>
      </c>
      <c r="K40" s="6">
        <f t="shared" si="5"/>
        <v>65.5</v>
      </c>
      <c r="L40" s="6">
        <v>3</v>
      </c>
    </row>
    <row r="41" spans="1:12" ht="24.95" customHeight="1">
      <c r="A41" s="5" t="s">
        <v>126</v>
      </c>
      <c r="B41" s="6" t="s">
        <v>127</v>
      </c>
      <c r="C41" s="6" t="s">
        <v>15</v>
      </c>
      <c r="D41" s="6" t="s">
        <v>120</v>
      </c>
      <c r="E41" s="6" t="s">
        <v>128</v>
      </c>
      <c r="F41" s="6" t="s">
        <v>129</v>
      </c>
      <c r="G41" s="6">
        <v>68</v>
      </c>
      <c r="H41" s="6">
        <f t="shared" si="3"/>
        <v>34</v>
      </c>
      <c r="I41" s="6">
        <v>81.400000000000006</v>
      </c>
      <c r="J41" s="6">
        <f t="shared" si="4"/>
        <v>40.700000000000003</v>
      </c>
      <c r="K41" s="6">
        <f t="shared" si="5"/>
        <v>74.7</v>
      </c>
      <c r="L41" s="6">
        <v>1</v>
      </c>
    </row>
    <row r="42" spans="1:12" s="1" customFormat="1" ht="24.95" customHeight="1">
      <c r="A42" s="5" t="s">
        <v>130</v>
      </c>
      <c r="B42" s="6" t="s">
        <v>131</v>
      </c>
      <c r="C42" s="6" t="s">
        <v>15</v>
      </c>
      <c r="D42" s="6" t="s">
        <v>120</v>
      </c>
      <c r="E42" s="6" t="s">
        <v>128</v>
      </c>
      <c r="F42" s="6" t="s">
        <v>129</v>
      </c>
      <c r="G42" s="6">
        <v>52</v>
      </c>
      <c r="H42" s="6">
        <f t="shared" si="3"/>
        <v>26</v>
      </c>
      <c r="I42" s="6">
        <v>78.599999999999994</v>
      </c>
      <c r="J42" s="6">
        <f t="shared" si="4"/>
        <v>39.299999999999997</v>
      </c>
      <c r="K42" s="6">
        <f t="shared" si="5"/>
        <v>65.3</v>
      </c>
      <c r="L42" s="6">
        <v>2</v>
      </c>
    </row>
    <row r="43" spans="1:12" ht="24.95" customHeight="1">
      <c r="A43" s="5" t="s">
        <v>132</v>
      </c>
      <c r="B43" s="6" t="s">
        <v>133</v>
      </c>
      <c r="C43" s="6" t="s">
        <v>15</v>
      </c>
      <c r="D43" s="6" t="s">
        <v>120</v>
      </c>
      <c r="E43" s="6" t="s">
        <v>128</v>
      </c>
      <c r="F43" s="6" t="s">
        <v>129</v>
      </c>
      <c r="G43" s="6">
        <v>61</v>
      </c>
      <c r="H43" s="6">
        <f t="shared" si="3"/>
        <v>30.5</v>
      </c>
      <c r="I43" s="6"/>
      <c r="J43" s="6">
        <f t="shared" si="4"/>
        <v>0</v>
      </c>
      <c r="K43" s="6">
        <f t="shared" si="5"/>
        <v>30.5</v>
      </c>
      <c r="L43" s="8" t="s">
        <v>61</v>
      </c>
    </row>
    <row r="44" spans="1:12" ht="24.95" customHeight="1">
      <c r="A44" s="5" t="s">
        <v>134</v>
      </c>
      <c r="B44" s="6" t="s">
        <v>135</v>
      </c>
      <c r="C44" s="6" t="s">
        <v>15</v>
      </c>
      <c r="D44" s="6" t="s">
        <v>136</v>
      </c>
      <c r="E44" s="6" t="s">
        <v>104</v>
      </c>
      <c r="F44" s="6" t="s">
        <v>137</v>
      </c>
      <c r="G44" s="6">
        <v>64</v>
      </c>
      <c r="H44" s="6">
        <f t="shared" si="3"/>
        <v>32</v>
      </c>
      <c r="I44" s="6">
        <v>87.6</v>
      </c>
      <c r="J44" s="6">
        <f t="shared" si="4"/>
        <v>43.8</v>
      </c>
      <c r="K44" s="6">
        <f t="shared" si="5"/>
        <v>75.8</v>
      </c>
      <c r="L44" s="6">
        <v>1</v>
      </c>
    </row>
    <row r="45" spans="1:12" ht="24.95" customHeight="1">
      <c r="A45" s="5" t="s">
        <v>138</v>
      </c>
      <c r="B45" s="6" t="s">
        <v>139</v>
      </c>
      <c r="C45" s="6" t="s">
        <v>15</v>
      </c>
      <c r="D45" s="6" t="s">
        <v>136</v>
      </c>
      <c r="E45" s="6" t="s">
        <v>104</v>
      </c>
      <c r="F45" s="6" t="s">
        <v>137</v>
      </c>
      <c r="G45" s="6">
        <v>64</v>
      </c>
      <c r="H45" s="6">
        <f t="shared" si="3"/>
        <v>32</v>
      </c>
      <c r="I45" s="6">
        <v>85.4</v>
      </c>
      <c r="J45" s="6">
        <f t="shared" si="4"/>
        <v>42.7</v>
      </c>
      <c r="K45" s="6">
        <f t="shared" si="5"/>
        <v>74.7</v>
      </c>
      <c r="L45" s="6">
        <v>2</v>
      </c>
    </row>
    <row r="46" spans="1:12" ht="24.95" customHeight="1">
      <c r="A46" s="5" t="s">
        <v>140</v>
      </c>
      <c r="B46" s="6" t="s">
        <v>141</v>
      </c>
      <c r="C46" s="6" t="s">
        <v>15</v>
      </c>
      <c r="D46" s="6" t="s">
        <v>136</v>
      </c>
      <c r="E46" s="6" t="s">
        <v>104</v>
      </c>
      <c r="F46" s="6" t="s">
        <v>137</v>
      </c>
      <c r="G46" s="6">
        <v>61</v>
      </c>
      <c r="H46" s="6">
        <f t="shared" si="3"/>
        <v>30.5</v>
      </c>
      <c r="I46" s="6">
        <v>76.400000000000006</v>
      </c>
      <c r="J46" s="6">
        <f t="shared" si="4"/>
        <v>38.200000000000003</v>
      </c>
      <c r="K46" s="6">
        <f t="shared" si="5"/>
        <v>68.7</v>
      </c>
      <c r="L46" s="6">
        <v>3</v>
      </c>
    </row>
    <row r="47" spans="1:12" ht="24.95" customHeight="1">
      <c r="A47" s="5" t="s">
        <v>142</v>
      </c>
      <c r="B47" s="6" t="s">
        <v>143</v>
      </c>
      <c r="C47" s="6" t="s">
        <v>15</v>
      </c>
      <c r="D47" s="6" t="s">
        <v>144</v>
      </c>
      <c r="E47" s="6" t="s">
        <v>104</v>
      </c>
      <c r="F47" s="6" t="s">
        <v>145</v>
      </c>
      <c r="G47" s="6">
        <v>52</v>
      </c>
      <c r="H47" s="6">
        <f t="shared" si="3"/>
        <v>26</v>
      </c>
      <c r="I47" s="6">
        <v>82.8</v>
      </c>
      <c r="J47" s="6">
        <f t="shared" si="4"/>
        <v>41.4</v>
      </c>
      <c r="K47" s="6">
        <f t="shared" si="5"/>
        <v>67.400000000000006</v>
      </c>
      <c r="L47" s="6">
        <v>1</v>
      </c>
    </row>
    <row r="48" spans="1:12" ht="24.95" customHeight="1">
      <c r="A48" s="5" t="s">
        <v>146</v>
      </c>
      <c r="B48" s="6" t="s">
        <v>147</v>
      </c>
      <c r="C48" s="6" t="s">
        <v>15</v>
      </c>
      <c r="D48" s="6" t="s">
        <v>144</v>
      </c>
      <c r="E48" s="6" t="s">
        <v>104</v>
      </c>
      <c r="F48" s="6" t="s">
        <v>145</v>
      </c>
      <c r="G48" s="6">
        <v>51</v>
      </c>
      <c r="H48" s="6">
        <f t="shared" si="3"/>
        <v>25.5</v>
      </c>
      <c r="I48" s="6">
        <v>82</v>
      </c>
      <c r="J48" s="6">
        <f t="shared" si="4"/>
        <v>41</v>
      </c>
      <c r="K48" s="6">
        <f t="shared" si="5"/>
        <v>66.5</v>
      </c>
      <c r="L48" s="6">
        <v>2</v>
      </c>
    </row>
    <row r="49" spans="1:12" ht="24.95" customHeight="1">
      <c r="A49" s="5" t="s">
        <v>148</v>
      </c>
      <c r="B49" s="6" t="s">
        <v>149</v>
      </c>
      <c r="C49" s="6" t="s">
        <v>15</v>
      </c>
      <c r="D49" s="6" t="s">
        <v>144</v>
      </c>
      <c r="E49" s="6" t="s">
        <v>104</v>
      </c>
      <c r="F49" s="6" t="s">
        <v>145</v>
      </c>
      <c r="G49" s="6">
        <v>53</v>
      </c>
      <c r="H49" s="6">
        <f t="shared" si="3"/>
        <v>26.5</v>
      </c>
      <c r="I49" s="6">
        <v>70.8</v>
      </c>
      <c r="J49" s="6">
        <f t="shared" si="4"/>
        <v>35.4</v>
      </c>
      <c r="K49" s="6">
        <f t="shared" si="5"/>
        <v>61.9</v>
      </c>
      <c r="L49" s="6">
        <v>3</v>
      </c>
    </row>
    <row r="50" spans="1:12" ht="24.95" customHeight="1">
      <c r="A50" s="5" t="s">
        <v>150</v>
      </c>
      <c r="B50" s="6" t="s">
        <v>151</v>
      </c>
      <c r="C50" s="6" t="s">
        <v>15</v>
      </c>
      <c r="D50" s="6" t="s">
        <v>152</v>
      </c>
      <c r="E50" s="6" t="s">
        <v>153</v>
      </c>
      <c r="F50" s="6" t="s">
        <v>154</v>
      </c>
      <c r="G50" s="6">
        <v>51</v>
      </c>
      <c r="H50" s="6">
        <f t="shared" si="3"/>
        <v>25.5</v>
      </c>
      <c r="I50" s="6">
        <v>79.8</v>
      </c>
      <c r="J50" s="6">
        <f t="shared" si="4"/>
        <v>39.9</v>
      </c>
      <c r="K50" s="6">
        <f t="shared" si="5"/>
        <v>65.400000000000006</v>
      </c>
      <c r="L50" s="6">
        <v>1</v>
      </c>
    </row>
    <row r="51" spans="1:12" ht="24.95" customHeight="1">
      <c r="A51" s="5" t="s">
        <v>155</v>
      </c>
      <c r="B51" s="6" t="s">
        <v>156</v>
      </c>
      <c r="C51" s="6" t="s">
        <v>15</v>
      </c>
      <c r="D51" s="6" t="s">
        <v>152</v>
      </c>
      <c r="E51" s="6" t="s">
        <v>153</v>
      </c>
      <c r="F51" s="6" t="s">
        <v>154</v>
      </c>
      <c r="G51" s="6">
        <v>51</v>
      </c>
      <c r="H51" s="6">
        <f t="shared" si="3"/>
        <v>25.5</v>
      </c>
      <c r="I51" s="6">
        <v>74.400000000000006</v>
      </c>
      <c r="J51" s="6">
        <f t="shared" si="4"/>
        <v>37.200000000000003</v>
      </c>
      <c r="K51" s="6">
        <f t="shared" si="5"/>
        <v>62.7</v>
      </c>
      <c r="L51" s="6">
        <v>2</v>
      </c>
    </row>
    <row r="52" spans="1:12" ht="24.95" customHeight="1">
      <c r="A52" s="5" t="s">
        <v>157</v>
      </c>
      <c r="B52" s="6" t="s">
        <v>158</v>
      </c>
      <c r="C52" s="6" t="s">
        <v>15</v>
      </c>
      <c r="D52" s="6" t="s">
        <v>152</v>
      </c>
      <c r="E52" s="6" t="s">
        <v>153</v>
      </c>
      <c r="F52" s="6" t="s">
        <v>154</v>
      </c>
      <c r="G52" s="6">
        <v>46</v>
      </c>
      <c r="H52" s="6">
        <f t="shared" si="3"/>
        <v>23</v>
      </c>
      <c r="I52" s="6">
        <v>76.8</v>
      </c>
      <c r="J52" s="6">
        <f t="shared" si="4"/>
        <v>38.4</v>
      </c>
      <c r="K52" s="6">
        <f t="shared" si="5"/>
        <v>61.4</v>
      </c>
      <c r="L52" s="6">
        <v>3</v>
      </c>
    </row>
    <row r="53" spans="1:12" ht="24.95" customHeight="1">
      <c r="A53" s="5" t="s">
        <v>159</v>
      </c>
      <c r="B53" s="6" t="s">
        <v>160</v>
      </c>
      <c r="C53" s="6" t="s">
        <v>15</v>
      </c>
      <c r="D53" s="6" t="s">
        <v>72</v>
      </c>
      <c r="E53" s="6" t="s">
        <v>161</v>
      </c>
      <c r="F53" s="6" t="s">
        <v>162</v>
      </c>
      <c r="G53" s="6">
        <v>53</v>
      </c>
      <c r="H53" s="6">
        <f t="shared" si="3"/>
        <v>26.5</v>
      </c>
      <c r="I53" s="6">
        <v>79.2</v>
      </c>
      <c r="J53" s="6">
        <f t="shared" si="4"/>
        <v>39.6</v>
      </c>
      <c r="K53" s="6">
        <f t="shared" si="5"/>
        <v>66.099999999999994</v>
      </c>
      <c r="L53" s="6">
        <v>1</v>
      </c>
    </row>
    <row r="54" spans="1:12" ht="24.95" customHeight="1">
      <c r="A54" s="5" t="s">
        <v>163</v>
      </c>
      <c r="B54" s="6" t="s">
        <v>164</v>
      </c>
      <c r="C54" s="6" t="s">
        <v>85</v>
      </c>
      <c r="D54" s="6" t="s">
        <v>72</v>
      </c>
      <c r="E54" s="6" t="s">
        <v>161</v>
      </c>
      <c r="F54" s="6" t="s">
        <v>162</v>
      </c>
      <c r="G54" s="6">
        <v>52</v>
      </c>
      <c r="H54" s="6">
        <f t="shared" si="3"/>
        <v>26</v>
      </c>
      <c r="I54" s="6">
        <v>76.8</v>
      </c>
      <c r="J54" s="6">
        <f t="shared" si="4"/>
        <v>38.4</v>
      </c>
      <c r="K54" s="6">
        <f t="shared" si="5"/>
        <v>64.400000000000006</v>
      </c>
      <c r="L54" s="6">
        <v>2</v>
      </c>
    </row>
    <row r="55" spans="1:12" ht="24.95" customHeight="1">
      <c r="A55" s="5" t="s">
        <v>165</v>
      </c>
      <c r="B55" s="6" t="s">
        <v>166</v>
      </c>
      <c r="C55" s="6" t="s">
        <v>85</v>
      </c>
      <c r="D55" s="6" t="s">
        <v>72</v>
      </c>
      <c r="E55" s="6" t="s">
        <v>161</v>
      </c>
      <c r="F55" s="6" t="s">
        <v>162</v>
      </c>
      <c r="G55" s="6">
        <v>44</v>
      </c>
      <c r="H55" s="6">
        <f t="shared" si="3"/>
        <v>22</v>
      </c>
      <c r="I55" s="6">
        <v>79.8</v>
      </c>
      <c r="J55" s="6">
        <f t="shared" si="4"/>
        <v>39.9</v>
      </c>
      <c r="K55" s="6">
        <f t="shared" si="5"/>
        <v>61.9</v>
      </c>
      <c r="L55" s="6">
        <v>3</v>
      </c>
    </row>
    <row r="56" spans="1:12" ht="24.95" customHeight="1">
      <c r="A56" s="5" t="s">
        <v>167</v>
      </c>
      <c r="B56" s="6" t="s">
        <v>168</v>
      </c>
      <c r="C56" s="6" t="s">
        <v>85</v>
      </c>
      <c r="D56" s="6" t="s">
        <v>72</v>
      </c>
      <c r="E56" s="6" t="s">
        <v>169</v>
      </c>
      <c r="F56" s="6" t="s">
        <v>170</v>
      </c>
      <c r="G56" s="6">
        <v>54</v>
      </c>
      <c r="H56" s="6">
        <f t="shared" si="3"/>
        <v>27</v>
      </c>
      <c r="I56" s="6">
        <v>79.400000000000006</v>
      </c>
      <c r="J56" s="6">
        <f t="shared" si="4"/>
        <v>39.700000000000003</v>
      </c>
      <c r="K56" s="6">
        <f t="shared" si="5"/>
        <v>66.7</v>
      </c>
      <c r="L56" s="6">
        <v>1</v>
      </c>
    </row>
  </sheetData>
  <mergeCells count="1">
    <mergeCell ref="A1:L1"/>
  </mergeCells>
  <phoneticPr fontId="6" type="noConversion"/>
  <printOptions horizontalCentered="1"/>
  <pageMargins left="0.27500000000000002" right="0.23611111111111099" top="0.51180555555555596" bottom="0.27500000000000002" header="0.5" footer="0.23611111111111099"/>
  <pageSetup paperSize="9" scale="8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2020-12-23T06:58:00Z</dcterms:created>
  <dcterms:modified xsi:type="dcterms:W3CDTF">2021-03-29T07:00:57Z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