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2"/>
  </bookViews>
  <sheets>
    <sheet name="水工环岗位1" sheetId="1" r:id="rId1"/>
    <sheet name="水工环岗位2" sheetId="2" r:id="rId2"/>
    <sheet name="水工环岗位3" sheetId="3" r:id="rId3"/>
    <sheet name="会计岗" sheetId="4" r:id="rId4"/>
    <sheet name="办公室文秘岗" sheetId="5" r:id="rId5"/>
  </sheets>
  <calcPr calcId="125725"/>
</workbook>
</file>

<file path=xl/calcChain.xml><?xml version="1.0" encoding="utf-8"?>
<calcChain xmlns="http://schemas.openxmlformats.org/spreadsheetml/2006/main">
  <c r="I11" i="5"/>
  <c r="F11"/>
  <c r="J11" s="1"/>
  <c r="I10"/>
  <c r="F10"/>
  <c r="J10" s="1"/>
  <c r="I9"/>
  <c r="F9"/>
  <c r="J9" s="1"/>
  <c r="I8"/>
  <c r="F8"/>
  <c r="J8" s="1"/>
  <c r="I7"/>
  <c r="F7"/>
  <c r="J7" s="1"/>
  <c r="I6"/>
  <c r="F6"/>
  <c r="J6" s="1"/>
  <c r="I5"/>
  <c r="F5"/>
  <c r="J5" s="1"/>
  <c r="I4"/>
  <c r="F4"/>
  <c r="J4" s="1"/>
  <c r="I58" i="4"/>
  <c r="F58"/>
  <c r="J58" s="1"/>
  <c r="I57"/>
  <c r="F57"/>
  <c r="J57" s="1"/>
  <c r="I56"/>
  <c r="F56"/>
  <c r="J56" s="1"/>
  <c r="I55"/>
  <c r="F55"/>
  <c r="J55" s="1"/>
  <c r="I54"/>
  <c r="F54"/>
  <c r="J54" s="1"/>
  <c r="I53"/>
  <c r="F53"/>
  <c r="J53" s="1"/>
  <c r="I52"/>
  <c r="F52"/>
  <c r="J52" s="1"/>
  <c r="I51"/>
  <c r="F51"/>
  <c r="J51" s="1"/>
  <c r="I50"/>
  <c r="F50"/>
  <c r="J50" s="1"/>
  <c r="I49"/>
  <c r="F49"/>
  <c r="J49" s="1"/>
  <c r="I48"/>
  <c r="F48"/>
  <c r="J48" s="1"/>
  <c r="I47"/>
  <c r="F47"/>
  <c r="J47" s="1"/>
  <c r="I46"/>
  <c r="F46"/>
  <c r="J46" s="1"/>
  <c r="I45"/>
  <c r="F45"/>
  <c r="J45" s="1"/>
  <c r="I44"/>
  <c r="F44"/>
  <c r="J44" s="1"/>
  <c r="I43"/>
  <c r="F43"/>
  <c r="J43" s="1"/>
  <c r="I42"/>
  <c r="F42"/>
  <c r="J42" s="1"/>
  <c r="I41"/>
  <c r="F41"/>
  <c r="J41" s="1"/>
  <c r="I40"/>
  <c r="F40"/>
  <c r="J40" s="1"/>
  <c r="I39"/>
  <c r="F39"/>
  <c r="J39" s="1"/>
  <c r="I38"/>
  <c r="F38"/>
  <c r="J38" s="1"/>
  <c r="I37"/>
  <c r="F37"/>
  <c r="J37" s="1"/>
  <c r="I36"/>
  <c r="F36"/>
  <c r="J36" s="1"/>
  <c r="I35"/>
  <c r="F35"/>
  <c r="J35" s="1"/>
  <c r="I34"/>
  <c r="F34"/>
  <c r="J34" s="1"/>
  <c r="I33"/>
  <c r="F33"/>
  <c r="J33" s="1"/>
  <c r="I32"/>
  <c r="F32"/>
  <c r="J32" s="1"/>
  <c r="I31"/>
  <c r="F31"/>
  <c r="J31" s="1"/>
  <c r="I30"/>
  <c r="F30"/>
  <c r="J30" s="1"/>
  <c r="I29"/>
  <c r="F29"/>
  <c r="J29" s="1"/>
  <c r="I28"/>
  <c r="F28"/>
  <c r="J28" s="1"/>
  <c r="I27"/>
  <c r="F27"/>
  <c r="J27" s="1"/>
  <c r="I26"/>
  <c r="F26"/>
  <c r="J26" s="1"/>
  <c r="I25"/>
  <c r="F25"/>
  <c r="J25" s="1"/>
  <c r="I24"/>
  <c r="F24"/>
  <c r="J24" s="1"/>
  <c r="I23"/>
  <c r="F23"/>
  <c r="J23" s="1"/>
  <c r="I22"/>
  <c r="F22"/>
  <c r="J22" s="1"/>
  <c r="I21"/>
  <c r="F21"/>
  <c r="J21" s="1"/>
  <c r="I20"/>
  <c r="F20"/>
  <c r="J20" s="1"/>
  <c r="I19"/>
  <c r="F19"/>
  <c r="J19" s="1"/>
  <c r="I18"/>
  <c r="F18"/>
  <c r="J18" s="1"/>
  <c r="I17"/>
  <c r="F17"/>
  <c r="J17" s="1"/>
  <c r="I16"/>
  <c r="F16"/>
  <c r="J16" s="1"/>
  <c r="I15"/>
  <c r="F15"/>
  <c r="J15" s="1"/>
  <c r="I14"/>
  <c r="F14"/>
  <c r="J14" s="1"/>
  <c r="I13"/>
  <c r="F13"/>
  <c r="J13" s="1"/>
  <c r="I12"/>
  <c r="F12"/>
  <c r="J12" s="1"/>
  <c r="I11"/>
  <c r="F11"/>
  <c r="J11" s="1"/>
  <c r="I10"/>
  <c r="F10"/>
  <c r="J10" s="1"/>
  <c r="I9"/>
  <c r="F9"/>
  <c r="J9" s="1"/>
  <c r="I8"/>
  <c r="F8"/>
  <c r="J8" s="1"/>
  <c r="I7"/>
  <c r="F7"/>
  <c r="J7" s="1"/>
  <c r="I6"/>
  <c r="F6"/>
  <c r="J6" s="1"/>
  <c r="I5"/>
  <c r="F5"/>
  <c r="J5" s="1"/>
  <c r="I4"/>
  <c r="F4"/>
  <c r="J4" s="1"/>
  <c r="F22" i="3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13" i="2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  <c r="F47" i="1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</calcChain>
</file>

<file path=xl/sharedStrings.xml><?xml version="1.0" encoding="utf-8"?>
<sst xmlns="http://schemas.openxmlformats.org/spreadsheetml/2006/main" count="335" uniqueCount="296">
  <si>
    <t>序号</t>
    <phoneticPr fontId="3" type="noConversion"/>
  </si>
  <si>
    <t>姓名</t>
  </si>
  <si>
    <t>准考证号</t>
    <phoneticPr fontId="3" type="noConversion"/>
  </si>
  <si>
    <t>笔试（100分）占比</t>
    <phoneticPr fontId="4" type="noConversion"/>
  </si>
  <si>
    <t>总分</t>
    <phoneticPr fontId="4" type="noConversion"/>
  </si>
  <si>
    <t>小计</t>
    <phoneticPr fontId="1" type="noConversion"/>
  </si>
  <si>
    <t>专业知识成绩
（100分）</t>
    <phoneticPr fontId="4" type="noConversion"/>
  </si>
  <si>
    <t>缺考</t>
    <phoneticPr fontId="1" type="noConversion"/>
  </si>
  <si>
    <t>张秦柳</t>
    <phoneticPr fontId="3" type="noConversion"/>
  </si>
  <si>
    <t>08030214055</t>
    <phoneticPr fontId="3" type="noConversion"/>
  </si>
  <si>
    <t>陈鑫</t>
    <phoneticPr fontId="3" type="noConversion"/>
  </si>
  <si>
    <t>08030214056</t>
    <phoneticPr fontId="3" type="noConversion"/>
  </si>
  <si>
    <t>安俊珠</t>
    <phoneticPr fontId="3" type="noConversion"/>
  </si>
  <si>
    <t>08030214057</t>
    <phoneticPr fontId="3" type="noConversion"/>
  </si>
  <si>
    <t>李丹</t>
    <phoneticPr fontId="3" type="noConversion"/>
  </si>
  <si>
    <t>08030214058</t>
    <phoneticPr fontId="3" type="noConversion"/>
  </si>
  <si>
    <t>王永泽</t>
    <phoneticPr fontId="3" type="noConversion"/>
  </si>
  <si>
    <t>08030214059</t>
    <phoneticPr fontId="3" type="noConversion"/>
  </si>
  <si>
    <t>袁范洋</t>
    <phoneticPr fontId="3" type="noConversion"/>
  </si>
  <si>
    <t>08030214060</t>
    <phoneticPr fontId="3" type="noConversion"/>
  </si>
  <si>
    <t>谭艳季</t>
    <phoneticPr fontId="3" type="noConversion"/>
  </si>
  <si>
    <t>08030214061</t>
    <phoneticPr fontId="3" type="noConversion"/>
  </si>
  <si>
    <t>蒋海华</t>
    <phoneticPr fontId="3" type="noConversion"/>
  </si>
  <si>
    <t>08030214062</t>
    <phoneticPr fontId="3" type="noConversion"/>
  </si>
  <si>
    <t>李春福</t>
    <phoneticPr fontId="3" type="noConversion"/>
  </si>
  <si>
    <t>08030214063</t>
    <phoneticPr fontId="3" type="noConversion"/>
  </si>
  <si>
    <t>李立锋</t>
    <phoneticPr fontId="3" type="noConversion"/>
  </si>
  <si>
    <t>08030214064</t>
    <phoneticPr fontId="3" type="noConversion"/>
  </si>
  <si>
    <t>李超瑜</t>
    <phoneticPr fontId="3" type="noConversion"/>
  </si>
  <si>
    <t>08030214065</t>
    <phoneticPr fontId="3" type="noConversion"/>
  </si>
  <si>
    <t>郭文涛</t>
    <phoneticPr fontId="3" type="noConversion"/>
  </si>
  <si>
    <t>08030214066</t>
    <phoneticPr fontId="3" type="noConversion"/>
  </si>
  <si>
    <t>宁可</t>
    <phoneticPr fontId="3" type="noConversion"/>
  </si>
  <si>
    <t>08030214067</t>
    <phoneticPr fontId="3" type="noConversion"/>
  </si>
  <si>
    <t>韦静韵</t>
    <phoneticPr fontId="3" type="noConversion"/>
  </si>
  <si>
    <t>08030214068</t>
    <phoneticPr fontId="3" type="noConversion"/>
  </si>
  <si>
    <t>李国熙</t>
    <phoneticPr fontId="3" type="noConversion"/>
  </si>
  <si>
    <t>08030214069</t>
    <phoneticPr fontId="3" type="noConversion"/>
  </si>
  <si>
    <t>江思义</t>
    <phoneticPr fontId="3" type="noConversion"/>
  </si>
  <si>
    <t>08030214070</t>
    <phoneticPr fontId="3" type="noConversion"/>
  </si>
  <si>
    <t>陈彦</t>
    <phoneticPr fontId="3" type="noConversion"/>
  </si>
  <si>
    <t>08030214071</t>
    <phoneticPr fontId="3" type="noConversion"/>
  </si>
  <si>
    <t>梁超</t>
    <phoneticPr fontId="3" type="noConversion"/>
  </si>
  <si>
    <t>08030214072</t>
    <phoneticPr fontId="3" type="noConversion"/>
  </si>
  <si>
    <t>杨盛盟</t>
    <phoneticPr fontId="3" type="noConversion"/>
  </si>
  <si>
    <t>08030214073</t>
    <phoneticPr fontId="3" type="noConversion"/>
  </si>
  <si>
    <t>缺考</t>
  </si>
  <si>
    <t>银宥阳</t>
    <phoneticPr fontId="3" type="noConversion"/>
  </si>
  <si>
    <t>08050216129</t>
    <phoneticPr fontId="3" type="noConversion"/>
  </si>
  <si>
    <t>蓝雪平</t>
    <phoneticPr fontId="3" type="noConversion"/>
  </si>
  <si>
    <t>08050216130</t>
    <phoneticPr fontId="3" type="noConversion"/>
  </si>
  <si>
    <t>宾玉婷</t>
    <phoneticPr fontId="3" type="noConversion"/>
  </si>
  <si>
    <t>08050216131</t>
    <phoneticPr fontId="3" type="noConversion"/>
  </si>
  <si>
    <t>农家斌</t>
    <phoneticPr fontId="3" type="noConversion"/>
  </si>
  <si>
    <t>08050216132</t>
    <phoneticPr fontId="3" type="noConversion"/>
  </si>
  <si>
    <t>左光平</t>
    <phoneticPr fontId="3" type="noConversion"/>
  </si>
  <si>
    <t>08050216133</t>
    <phoneticPr fontId="3" type="noConversion"/>
  </si>
  <si>
    <t>莫琼枝</t>
    <phoneticPr fontId="3" type="noConversion"/>
  </si>
  <si>
    <t>08050216134</t>
    <phoneticPr fontId="3" type="noConversion"/>
  </si>
  <si>
    <t>王梦雨</t>
    <phoneticPr fontId="3" type="noConversion"/>
  </si>
  <si>
    <t>08050216135</t>
    <phoneticPr fontId="3" type="noConversion"/>
  </si>
  <si>
    <t>张春云</t>
    <phoneticPr fontId="3" type="noConversion"/>
  </si>
  <si>
    <t>08050216136</t>
    <phoneticPr fontId="3" type="noConversion"/>
  </si>
  <si>
    <t>广西壮族自治区地质环境监测站水工环岗位1考生笔试成绩</t>
    <phoneticPr fontId="1" type="noConversion"/>
  </si>
  <si>
    <t>序号</t>
    <phoneticPr fontId="3" type="noConversion"/>
  </si>
  <si>
    <t>准考证号</t>
    <phoneticPr fontId="3" type="noConversion"/>
  </si>
  <si>
    <t>笔试（100分）占比</t>
    <phoneticPr fontId="4" type="noConversion"/>
  </si>
  <si>
    <t>总分</t>
    <phoneticPr fontId="4" type="noConversion"/>
  </si>
  <si>
    <t>备注</t>
    <phoneticPr fontId="1" type="noConversion"/>
  </si>
  <si>
    <t>专业知识成绩
（100分）</t>
    <phoneticPr fontId="4" type="noConversion"/>
  </si>
  <si>
    <t>小计</t>
    <phoneticPr fontId="1" type="noConversion"/>
  </si>
  <si>
    <t>黄钰茹</t>
    <phoneticPr fontId="3" type="noConversion"/>
  </si>
  <si>
    <t>08010212001</t>
    <phoneticPr fontId="3" type="noConversion"/>
  </si>
  <si>
    <t>王翔</t>
    <phoneticPr fontId="3" type="noConversion"/>
  </si>
  <si>
    <t>08010212002</t>
    <phoneticPr fontId="3" type="noConversion"/>
  </si>
  <si>
    <t>何芳芳</t>
    <phoneticPr fontId="3" type="noConversion"/>
  </si>
  <si>
    <t>08010212003</t>
    <phoneticPr fontId="3" type="noConversion"/>
  </si>
  <si>
    <t>朱明</t>
    <phoneticPr fontId="3" type="noConversion"/>
  </si>
  <si>
    <t>08010212004</t>
    <phoneticPr fontId="3" type="noConversion"/>
  </si>
  <si>
    <t>李海良</t>
    <phoneticPr fontId="3" type="noConversion"/>
  </si>
  <si>
    <t>08010212005</t>
    <phoneticPr fontId="3" type="noConversion"/>
  </si>
  <si>
    <t>梁明</t>
    <phoneticPr fontId="3" type="noConversion"/>
  </si>
  <si>
    <t>08010212006</t>
    <phoneticPr fontId="3" type="noConversion"/>
  </si>
  <si>
    <t>黎盛朔</t>
    <phoneticPr fontId="3" type="noConversion"/>
  </si>
  <si>
    <t>08010212007</t>
    <phoneticPr fontId="3" type="noConversion"/>
  </si>
  <si>
    <t>缺考</t>
    <phoneticPr fontId="1" type="noConversion"/>
  </si>
  <si>
    <t>周宇</t>
    <phoneticPr fontId="3" type="noConversion"/>
  </si>
  <si>
    <t>08010212008</t>
    <phoneticPr fontId="3" type="noConversion"/>
  </si>
  <si>
    <t>谢磊</t>
    <phoneticPr fontId="3" type="noConversion"/>
  </si>
  <si>
    <t>08010212009</t>
    <phoneticPr fontId="3" type="noConversion"/>
  </si>
  <si>
    <t>王旋</t>
    <phoneticPr fontId="3" type="noConversion"/>
  </si>
  <si>
    <t>08010212010</t>
    <phoneticPr fontId="3" type="noConversion"/>
  </si>
  <si>
    <t>邓荫万</t>
    <phoneticPr fontId="3" type="noConversion"/>
  </si>
  <si>
    <t>08010212011</t>
    <phoneticPr fontId="3" type="noConversion"/>
  </si>
  <si>
    <t>卢庆作</t>
    <phoneticPr fontId="3" type="noConversion"/>
  </si>
  <si>
    <t>08010212012</t>
    <phoneticPr fontId="3" type="noConversion"/>
  </si>
  <si>
    <t>潘宏坚</t>
    <phoneticPr fontId="3" type="noConversion"/>
  </si>
  <si>
    <t>08010212013</t>
    <phoneticPr fontId="3" type="noConversion"/>
  </si>
  <si>
    <t>李志宇</t>
    <phoneticPr fontId="3" type="noConversion"/>
  </si>
  <si>
    <t>08010212014</t>
    <phoneticPr fontId="3" type="noConversion"/>
  </si>
  <si>
    <t>俸玉永</t>
    <phoneticPr fontId="3" type="noConversion"/>
  </si>
  <si>
    <t>08010212015</t>
    <phoneticPr fontId="3" type="noConversion"/>
  </si>
  <si>
    <t>梁宝叠</t>
    <phoneticPr fontId="3" type="noConversion"/>
  </si>
  <si>
    <t>08010212016</t>
    <phoneticPr fontId="3" type="noConversion"/>
  </si>
  <si>
    <t>蒙定坤</t>
    <phoneticPr fontId="3" type="noConversion"/>
  </si>
  <si>
    <t>08010212017</t>
    <phoneticPr fontId="3" type="noConversion"/>
  </si>
  <si>
    <t>周延</t>
    <phoneticPr fontId="3" type="noConversion"/>
  </si>
  <si>
    <t>08010212018</t>
    <phoneticPr fontId="3" type="noConversion"/>
  </si>
  <si>
    <t>吴秋菊</t>
    <phoneticPr fontId="3" type="noConversion"/>
  </si>
  <si>
    <t>08010212019</t>
    <phoneticPr fontId="3" type="noConversion"/>
  </si>
  <si>
    <t>江耀静</t>
    <phoneticPr fontId="3" type="noConversion"/>
  </si>
  <si>
    <t>08010212020</t>
    <phoneticPr fontId="3" type="noConversion"/>
  </si>
  <si>
    <t>黄武</t>
    <phoneticPr fontId="3" type="noConversion"/>
  </si>
  <si>
    <t>08010212021</t>
    <phoneticPr fontId="3" type="noConversion"/>
  </si>
  <si>
    <t>黄博</t>
    <phoneticPr fontId="3" type="noConversion"/>
  </si>
  <si>
    <t>08010212022</t>
    <phoneticPr fontId="3" type="noConversion"/>
  </si>
  <si>
    <t>吴思雨</t>
    <phoneticPr fontId="3" type="noConversion"/>
  </si>
  <si>
    <t>08010212023</t>
    <phoneticPr fontId="3" type="noConversion"/>
  </si>
  <si>
    <t>姜盛骞</t>
    <phoneticPr fontId="3" type="noConversion"/>
  </si>
  <si>
    <t>08010213024</t>
    <phoneticPr fontId="3" type="noConversion"/>
  </si>
  <si>
    <t>吴波</t>
    <phoneticPr fontId="3" type="noConversion"/>
  </si>
  <si>
    <t>08010213025</t>
    <phoneticPr fontId="3" type="noConversion"/>
  </si>
  <si>
    <t>蒙赧</t>
    <phoneticPr fontId="3" type="noConversion"/>
  </si>
  <si>
    <t>08010213026</t>
    <phoneticPr fontId="3" type="noConversion"/>
  </si>
  <si>
    <t>陈德斌</t>
    <phoneticPr fontId="3" type="noConversion"/>
  </si>
  <si>
    <t>08010213027</t>
    <phoneticPr fontId="3" type="noConversion"/>
  </si>
  <si>
    <t>覃纯</t>
    <phoneticPr fontId="3" type="noConversion"/>
  </si>
  <si>
    <t>08010213028</t>
    <phoneticPr fontId="3" type="noConversion"/>
  </si>
  <si>
    <t>梁培钊</t>
    <phoneticPr fontId="3" type="noConversion"/>
  </si>
  <si>
    <t>08010213029</t>
    <phoneticPr fontId="3" type="noConversion"/>
  </si>
  <si>
    <t>谢宏鹏</t>
    <phoneticPr fontId="3" type="noConversion"/>
  </si>
  <si>
    <t>08010213030</t>
    <phoneticPr fontId="3" type="noConversion"/>
  </si>
  <si>
    <t>彭正宗</t>
    <phoneticPr fontId="3" type="noConversion"/>
  </si>
  <si>
    <t>08010213031</t>
    <phoneticPr fontId="3" type="noConversion"/>
  </si>
  <si>
    <t>黄正榴</t>
    <phoneticPr fontId="3" type="noConversion"/>
  </si>
  <si>
    <t>08010213032</t>
    <phoneticPr fontId="3" type="noConversion"/>
  </si>
  <si>
    <t>黄青能</t>
    <phoneticPr fontId="3" type="noConversion"/>
  </si>
  <si>
    <t>08010213033</t>
    <phoneticPr fontId="3" type="noConversion"/>
  </si>
  <si>
    <t>吴晶晶</t>
    <phoneticPr fontId="3" type="noConversion"/>
  </si>
  <si>
    <t>08010213034</t>
    <phoneticPr fontId="3" type="noConversion"/>
  </si>
  <si>
    <t>李加先</t>
    <phoneticPr fontId="3" type="noConversion"/>
  </si>
  <si>
    <t>08010213035</t>
    <phoneticPr fontId="3" type="noConversion"/>
  </si>
  <si>
    <t>蒙泽鸿</t>
    <phoneticPr fontId="3" type="noConversion"/>
  </si>
  <si>
    <t>08010213036</t>
    <phoneticPr fontId="3" type="noConversion"/>
  </si>
  <si>
    <t>李翔</t>
    <phoneticPr fontId="3" type="noConversion"/>
  </si>
  <si>
    <t>08010213037</t>
    <phoneticPr fontId="3" type="noConversion"/>
  </si>
  <si>
    <t>庞明恒</t>
    <phoneticPr fontId="3" type="noConversion"/>
  </si>
  <si>
    <t>08010213038</t>
    <phoneticPr fontId="3" type="noConversion"/>
  </si>
  <si>
    <t>梁长凯</t>
    <phoneticPr fontId="3" type="noConversion"/>
  </si>
  <si>
    <t>08010213039</t>
    <phoneticPr fontId="3" type="noConversion"/>
  </si>
  <si>
    <t>郑航琪</t>
    <phoneticPr fontId="3" type="noConversion"/>
  </si>
  <si>
    <t>08010213040</t>
    <phoneticPr fontId="3" type="noConversion"/>
  </si>
  <si>
    <t>白晓峰</t>
    <phoneticPr fontId="3" type="noConversion"/>
  </si>
  <si>
    <t>08010213041</t>
    <phoneticPr fontId="3" type="noConversion"/>
  </si>
  <si>
    <t>苏扬</t>
    <phoneticPr fontId="3" type="noConversion"/>
  </si>
  <si>
    <t>08010213042</t>
    <phoneticPr fontId="3" type="noConversion"/>
  </si>
  <si>
    <t>何流</t>
    <phoneticPr fontId="3" type="noConversion"/>
  </si>
  <si>
    <t>08010213043</t>
    <phoneticPr fontId="3" type="noConversion"/>
  </si>
  <si>
    <t>陶锐卿</t>
    <phoneticPr fontId="3" type="noConversion"/>
  </si>
  <si>
    <t>08010213044</t>
    <phoneticPr fontId="3" type="noConversion"/>
  </si>
  <si>
    <t>广西壮族自治区地质环境监测站水工环岗位2考生笔试成绩</t>
    <phoneticPr fontId="1" type="noConversion"/>
  </si>
  <si>
    <t>备注</t>
    <phoneticPr fontId="1" type="noConversion"/>
  </si>
  <si>
    <t>王宇翔</t>
    <phoneticPr fontId="3" type="noConversion"/>
  </si>
  <si>
    <t>08020213045</t>
    <phoneticPr fontId="3" type="noConversion"/>
  </si>
  <si>
    <t>覃励才</t>
    <phoneticPr fontId="3" type="noConversion"/>
  </si>
  <si>
    <t>08020213046</t>
    <phoneticPr fontId="3" type="noConversion"/>
  </si>
  <si>
    <t>龙耀鸿</t>
    <phoneticPr fontId="3" type="noConversion"/>
  </si>
  <si>
    <t>08020213047</t>
    <phoneticPr fontId="3" type="noConversion"/>
  </si>
  <si>
    <t>黄自州</t>
    <phoneticPr fontId="3" type="noConversion"/>
  </si>
  <si>
    <t>08020213048</t>
    <phoneticPr fontId="3" type="noConversion"/>
  </si>
  <si>
    <t>粟丹丹</t>
    <phoneticPr fontId="3" type="noConversion"/>
  </si>
  <si>
    <t>08020213049</t>
    <phoneticPr fontId="3" type="noConversion"/>
  </si>
  <si>
    <t>余思喆</t>
    <phoneticPr fontId="3" type="noConversion"/>
  </si>
  <si>
    <t>08020213050</t>
    <phoneticPr fontId="3" type="noConversion"/>
  </si>
  <si>
    <t xml:space="preserve">莫青委 </t>
    <phoneticPr fontId="3" type="noConversion"/>
  </si>
  <si>
    <t>08020213051</t>
    <phoneticPr fontId="3" type="noConversion"/>
  </si>
  <si>
    <t>张倩</t>
    <phoneticPr fontId="3" type="noConversion"/>
  </si>
  <si>
    <t>08020213052</t>
    <phoneticPr fontId="3" type="noConversion"/>
  </si>
  <si>
    <t>赵瀚哲</t>
    <phoneticPr fontId="3" type="noConversion"/>
  </si>
  <si>
    <t>08020213053</t>
    <phoneticPr fontId="3" type="noConversion"/>
  </si>
  <si>
    <t>杨毓杰</t>
    <phoneticPr fontId="3" type="noConversion"/>
  </si>
  <si>
    <t>08020214054</t>
    <phoneticPr fontId="3" type="noConversion"/>
  </si>
  <si>
    <t>广西壮族自治区地质环境监测站会计岗位考生笔试成绩</t>
    <phoneticPr fontId="1" type="noConversion"/>
  </si>
  <si>
    <t>公共基础知识成绩（100分）</t>
    <phoneticPr fontId="4" type="noConversion"/>
  </si>
  <si>
    <t>赵丽荣</t>
    <phoneticPr fontId="3" type="noConversion"/>
  </si>
  <si>
    <t>08040214074</t>
    <phoneticPr fontId="3" type="noConversion"/>
  </si>
  <si>
    <t>赵璐雪</t>
    <phoneticPr fontId="3" type="noConversion"/>
  </si>
  <si>
    <t>08040214075</t>
    <phoneticPr fontId="3" type="noConversion"/>
  </si>
  <si>
    <t>魏丹祺</t>
    <phoneticPr fontId="3" type="noConversion"/>
  </si>
  <si>
    <t>08040214076</t>
    <phoneticPr fontId="3" type="noConversion"/>
  </si>
  <si>
    <t>张璘</t>
    <phoneticPr fontId="3" type="noConversion"/>
  </si>
  <si>
    <t>08040214077</t>
    <phoneticPr fontId="3" type="noConversion"/>
  </si>
  <si>
    <t>赵芳菲</t>
    <phoneticPr fontId="3" type="noConversion"/>
  </si>
  <si>
    <t>08040214078</t>
    <phoneticPr fontId="3" type="noConversion"/>
  </si>
  <si>
    <t>侯信仟</t>
    <phoneticPr fontId="3" type="noConversion"/>
  </si>
  <si>
    <t>08040214079</t>
    <phoneticPr fontId="3" type="noConversion"/>
  </si>
  <si>
    <t>杨玲</t>
    <phoneticPr fontId="3" type="noConversion"/>
  </si>
  <si>
    <t>08040214080</t>
    <phoneticPr fontId="3" type="noConversion"/>
  </si>
  <si>
    <t>黄艳茹</t>
    <phoneticPr fontId="3" type="noConversion"/>
  </si>
  <si>
    <t>08040214081</t>
    <phoneticPr fontId="3" type="noConversion"/>
  </si>
  <si>
    <t>覃明玲</t>
    <phoneticPr fontId="3" type="noConversion"/>
  </si>
  <si>
    <t>08040214082</t>
    <phoneticPr fontId="3" type="noConversion"/>
  </si>
  <si>
    <t>杨美艳</t>
    <phoneticPr fontId="3" type="noConversion"/>
  </si>
  <si>
    <t>08040214083</t>
    <phoneticPr fontId="3" type="noConversion"/>
  </si>
  <si>
    <t>周敏</t>
    <phoneticPr fontId="3" type="noConversion"/>
  </si>
  <si>
    <t>08040215084</t>
    <phoneticPr fontId="3" type="noConversion"/>
  </si>
  <si>
    <t>梁海婷</t>
    <phoneticPr fontId="3" type="noConversion"/>
  </si>
  <si>
    <t>08040215085</t>
    <phoneticPr fontId="3" type="noConversion"/>
  </si>
  <si>
    <t>潘晓静</t>
    <phoneticPr fontId="3" type="noConversion"/>
  </si>
  <si>
    <t>08040215086</t>
    <phoneticPr fontId="3" type="noConversion"/>
  </si>
  <si>
    <t>许妍</t>
    <phoneticPr fontId="3" type="noConversion"/>
  </si>
  <si>
    <t>08040215087</t>
    <phoneticPr fontId="3" type="noConversion"/>
  </si>
  <si>
    <t>黄晓兰</t>
    <phoneticPr fontId="3" type="noConversion"/>
  </si>
  <si>
    <t>08040215088</t>
    <phoneticPr fontId="3" type="noConversion"/>
  </si>
  <si>
    <t>黄倩</t>
    <phoneticPr fontId="3" type="noConversion"/>
  </si>
  <si>
    <t>08040215089</t>
    <phoneticPr fontId="3" type="noConversion"/>
  </si>
  <si>
    <t>覃羽</t>
    <phoneticPr fontId="3" type="noConversion"/>
  </si>
  <si>
    <t>08040215090</t>
    <phoneticPr fontId="3" type="noConversion"/>
  </si>
  <si>
    <t>韦江虹</t>
    <phoneticPr fontId="3" type="noConversion"/>
  </si>
  <si>
    <t>08040215091</t>
    <phoneticPr fontId="3" type="noConversion"/>
  </si>
  <si>
    <t>陈婉妍</t>
    <phoneticPr fontId="3" type="noConversion"/>
  </si>
  <si>
    <t>08040215092</t>
    <phoneticPr fontId="3" type="noConversion"/>
  </si>
  <si>
    <t>聂彩玲</t>
    <phoneticPr fontId="3" type="noConversion"/>
  </si>
  <si>
    <t>08040215093</t>
    <phoneticPr fontId="3" type="noConversion"/>
  </si>
  <si>
    <t>班燕红</t>
    <phoneticPr fontId="3" type="noConversion"/>
  </si>
  <si>
    <t>08040215094</t>
    <phoneticPr fontId="3" type="noConversion"/>
  </si>
  <si>
    <t>陈秋羽</t>
    <phoneticPr fontId="3" type="noConversion"/>
  </si>
  <si>
    <t>08040215095</t>
    <phoneticPr fontId="3" type="noConversion"/>
  </si>
  <si>
    <t>陈荣福</t>
    <phoneticPr fontId="3" type="noConversion"/>
  </si>
  <si>
    <t>08040215096</t>
    <phoneticPr fontId="3" type="noConversion"/>
  </si>
  <si>
    <t>丁艺</t>
    <phoneticPr fontId="3" type="noConversion"/>
  </si>
  <si>
    <t>08040215097</t>
    <phoneticPr fontId="3" type="noConversion"/>
  </si>
  <si>
    <t>韩丽娟</t>
    <phoneticPr fontId="3" type="noConversion"/>
  </si>
  <si>
    <t>08040215098</t>
    <phoneticPr fontId="3" type="noConversion"/>
  </si>
  <si>
    <t>黄美甜</t>
    <phoneticPr fontId="3" type="noConversion"/>
  </si>
  <si>
    <t>08040215099</t>
    <phoneticPr fontId="3" type="noConversion"/>
  </si>
  <si>
    <t>黄青梦</t>
    <phoneticPr fontId="3" type="noConversion"/>
  </si>
  <si>
    <t>08040215100</t>
    <phoneticPr fontId="3" type="noConversion"/>
  </si>
  <si>
    <t>李毅</t>
    <phoneticPr fontId="3" type="noConversion"/>
  </si>
  <si>
    <t>08040215101</t>
    <phoneticPr fontId="3" type="noConversion"/>
  </si>
  <si>
    <t>梁秋韵</t>
    <phoneticPr fontId="3" type="noConversion"/>
  </si>
  <si>
    <t>08040215102</t>
    <phoneticPr fontId="3" type="noConversion"/>
  </si>
  <si>
    <t>梁颖娴</t>
    <phoneticPr fontId="3" type="noConversion"/>
  </si>
  <si>
    <t>08040215103</t>
    <phoneticPr fontId="3" type="noConversion"/>
  </si>
  <si>
    <t>农英园</t>
    <phoneticPr fontId="3" type="noConversion"/>
  </si>
  <si>
    <t>08040215104</t>
    <phoneticPr fontId="3" type="noConversion"/>
  </si>
  <si>
    <t>陶沙</t>
    <phoneticPr fontId="3" type="noConversion"/>
  </si>
  <si>
    <t>08040215105</t>
    <phoneticPr fontId="3" type="noConversion"/>
  </si>
  <si>
    <t>吴秀金</t>
    <phoneticPr fontId="3" type="noConversion"/>
  </si>
  <si>
    <t>08040215106</t>
    <phoneticPr fontId="3" type="noConversion"/>
  </si>
  <si>
    <t>杨峥</t>
    <phoneticPr fontId="3" type="noConversion"/>
  </si>
  <si>
    <t>08040215107</t>
    <phoneticPr fontId="3" type="noConversion"/>
  </si>
  <si>
    <t>余茜茜</t>
    <phoneticPr fontId="3" type="noConversion"/>
  </si>
  <si>
    <t>08040215108</t>
    <phoneticPr fontId="3" type="noConversion"/>
  </si>
  <si>
    <t>何雪玲</t>
    <phoneticPr fontId="3" type="noConversion"/>
  </si>
  <si>
    <t>08040215109</t>
    <phoneticPr fontId="3" type="noConversion"/>
  </si>
  <si>
    <t>蒋迟遥</t>
    <phoneticPr fontId="3" type="noConversion"/>
  </si>
  <si>
    <t>08040215110</t>
    <phoneticPr fontId="3" type="noConversion"/>
  </si>
  <si>
    <t>李海芸</t>
    <phoneticPr fontId="3" type="noConversion"/>
  </si>
  <si>
    <t>08040215111</t>
    <phoneticPr fontId="3" type="noConversion"/>
  </si>
  <si>
    <t>李华</t>
    <phoneticPr fontId="3" type="noConversion"/>
  </si>
  <si>
    <t>08040215112</t>
    <phoneticPr fontId="3" type="noConversion"/>
  </si>
  <si>
    <t>廖红秀</t>
    <phoneticPr fontId="3" type="noConversion"/>
  </si>
  <si>
    <t>08040215113</t>
    <phoneticPr fontId="3" type="noConversion"/>
  </si>
  <si>
    <t>刘超丽</t>
    <phoneticPr fontId="3" type="noConversion"/>
  </si>
  <si>
    <t>08040216114</t>
    <phoneticPr fontId="3" type="noConversion"/>
  </si>
  <si>
    <t>陆春依</t>
    <phoneticPr fontId="3" type="noConversion"/>
  </si>
  <si>
    <t>08040216115</t>
    <phoneticPr fontId="3" type="noConversion"/>
  </si>
  <si>
    <t>陆璐</t>
    <phoneticPr fontId="3" type="noConversion"/>
  </si>
  <si>
    <t>08040216116</t>
    <phoneticPr fontId="3" type="noConversion"/>
  </si>
  <si>
    <t>庞伟龙</t>
    <phoneticPr fontId="3" type="noConversion"/>
  </si>
  <si>
    <t>08040216117</t>
    <phoneticPr fontId="3" type="noConversion"/>
  </si>
  <si>
    <t>苏媛</t>
    <phoneticPr fontId="3" type="noConversion"/>
  </si>
  <si>
    <t>08040216118</t>
    <phoneticPr fontId="3" type="noConversion"/>
  </si>
  <si>
    <t>伍嘉欣</t>
    <phoneticPr fontId="3" type="noConversion"/>
  </si>
  <si>
    <t>08040216119</t>
    <phoneticPr fontId="3" type="noConversion"/>
  </si>
  <si>
    <t>肖莹萍</t>
    <phoneticPr fontId="3" type="noConversion"/>
  </si>
  <si>
    <t>08040216120</t>
    <phoneticPr fontId="3" type="noConversion"/>
  </si>
  <si>
    <t>袁燕梅</t>
    <phoneticPr fontId="3" type="noConversion"/>
  </si>
  <si>
    <t>08040216121</t>
    <phoneticPr fontId="3" type="noConversion"/>
  </si>
  <si>
    <t>钟乐</t>
    <phoneticPr fontId="3" type="noConversion"/>
  </si>
  <si>
    <t>08040216122</t>
    <phoneticPr fontId="3" type="noConversion"/>
  </si>
  <si>
    <t>周颖霞</t>
    <phoneticPr fontId="3" type="noConversion"/>
  </si>
  <si>
    <t>08040216123</t>
    <phoneticPr fontId="3" type="noConversion"/>
  </si>
  <si>
    <t>朱海菱</t>
    <phoneticPr fontId="3" type="noConversion"/>
  </si>
  <si>
    <t>08040216124</t>
    <phoneticPr fontId="3" type="noConversion"/>
  </si>
  <si>
    <t>李美智</t>
    <phoneticPr fontId="3" type="noConversion"/>
  </si>
  <si>
    <t>08040216125</t>
    <phoneticPr fontId="3" type="noConversion"/>
  </si>
  <si>
    <t>赵洋洋</t>
    <phoneticPr fontId="3" type="noConversion"/>
  </si>
  <si>
    <t>08040216126</t>
    <phoneticPr fontId="3" type="noConversion"/>
  </si>
  <si>
    <t>万金玲</t>
    <phoneticPr fontId="3" type="noConversion"/>
  </si>
  <si>
    <t>08040216127</t>
    <phoneticPr fontId="3" type="noConversion"/>
  </si>
  <si>
    <t>庞宇</t>
    <phoneticPr fontId="3" type="noConversion"/>
  </si>
  <si>
    <t>08040216128</t>
    <phoneticPr fontId="3" type="noConversion"/>
  </si>
  <si>
    <t>广西壮族自治区地质环境监测站办公室文秘岗位考生笔试成绩</t>
    <phoneticPr fontId="1" type="noConversion"/>
  </si>
  <si>
    <t>广西壮族自治区地质环境监测站水工环岗位3考生笔试成绩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</si>
</sst>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6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9" fontId="6" fillId="2" borderId="6" xfId="0" applyNumberFormat="1" applyFont="1" applyFill="1" applyBorder="1" applyAlignment="1">
      <alignment horizontal="center" vertical="center" wrapText="1"/>
    </xf>
    <xf numFmtId="9" fontId="6" fillId="2" borderId="0" xfId="0" applyNumberFormat="1" applyFont="1" applyFill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defaultRowHeight="13.5"/>
  <cols>
    <col min="1" max="1" width="6.375" customWidth="1"/>
    <col min="2" max="2" width="10.5" customWidth="1"/>
    <col min="3" max="3" width="14.5" customWidth="1"/>
    <col min="4" max="4" width="15.5" customWidth="1"/>
    <col min="5" max="5" width="7.75" customWidth="1"/>
    <col min="6" max="6" width="11.75" customWidth="1"/>
    <col min="7" max="7" width="9.875" customWidth="1"/>
    <col min="8" max="8" width="8.375" customWidth="1"/>
  </cols>
  <sheetData>
    <row r="1" spans="1:8" ht="45.75" customHeight="1">
      <c r="A1" s="20" t="s">
        <v>63</v>
      </c>
      <c r="B1" s="20"/>
      <c r="C1" s="20"/>
      <c r="D1" s="20"/>
      <c r="E1" s="20"/>
      <c r="F1" s="20"/>
      <c r="G1" s="20"/>
      <c r="H1" s="20"/>
    </row>
    <row r="2" spans="1:8" s="1" customFormat="1" ht="30" customHeight="1">
      <c r="A2" s="21" t="s">
        <v>64</v>
      </c>
      <c r="B2" s="21" t="s">
        <v>1</v>
      </c>
      <c r="C2" s="22" t="s">
        <v>65</v>
      </c>
      <c r="D2" s="17" t="s">
        <v>66</v>
      </c>
      <c r="E2" s="18"/>
      <c r="F2" s="19"/>
      <c r="G2" s="23" t="s">
        <v>67</v>
      </c>
      <c r="H2" s="23" t="s">
        <v>68</v>
      </c>
    </row>
    <row r="3" spans="1:8" s="1" customFormat="1" ht="39.75" customHeight="1">
      <c r="A3" s="21"/>
      <c r="B3" s="21"/>
      <c r="C3" s="22"/>
      <c r="D3" s="2" t="s">
        <v>69</v>
      </c>
      <c r="E3" s="3">
        <v>1</v>
      </c>
      <c r="F3" s="4" t="s">
        <v>70</v>
      </c>
      <c r="G3" s="23"/>
      <c r="H3" s="24"/>
    </row>
    <row r="4" spans="1:8" ht="29.1" customHeight="1">
      <c r="A4" s="5">
        <v>1</v>
      </c>
      <c r="B4" s="5" t="s">
        <v>71</v>
      </c>
      <c r="C4" s="5" t="s">
        <v>72</v>
      </c>
      <c r="D4" s="6">
        <v>44</v>
      </c>
      <c r="E4" s="7">
        <v>1</v>
      </c>
      <c r="F4" s="6">
        <f t="shared" ref="F4:F47" si="0">D4*E4</f>
        <v>44</v>
      </c>
      <c r="G4" s="8">
        <f>F4</f>
        <v>44</v>
      </c>
      <c r="H4" s="8"/>
    </row>
    <row r="5" spans="1:8" ht="29.1" customHeight="1">
      <c r="A5" s="5">
        <v>2</v>
      </c>
      <c r="B5" s="5" t="s">
        <v>73</v>
      </c>
      <c r="C5" s="5" t="s">
        <v>74</v>
      </c>
      <c r="D5" s="6">
        <v>56</v>
      </c>
      <c r="E5" s="7">
        <v>1</v>
      </c>
      <c r="F5" s="6">
        <f t="shared" si="0"/>
        <v>56</v>
      </c>
      <c r="G5" s="8">
        <f t="shared" ref="G5:G47" si="1">F5</f>
        <v>56</v>
      </c>
      <c r="H5" s="8"/>
    </row>
    <row r="6" spans="1:8" ht="29.1" customHeight="1">
      <c r="A6" s="5">
        <v>3</v>
      </c>
      <c r="B6" s="5" t="s">
        <v>75</v>
      </c>
      <c r="C6" s="5" t="s">
        <v>76</v>
      </c>
      <c r="D6" s="6">
        <v>25</v>
      </c>
      <c r="E6" s="7">
        <v>1</v>
      </c>
      <c r="F6" s="6">
        <f t="shared" si="0"/>
        <v>25</v>
      </c>
      <c r="G6" s="8">
        <f t="shared" si="1"/>
        <v>25</v>
      </c>
      <c r="H6" s="8"/>
    </row>
    <row r="7" spans="1:8" ht="29.1" customHeight="1">
      <c r="A7" s="5">
        <v>4</v>
      </c>
      <c r="B7" s="5" t="s">
        <v>77</v>
      </c>
      <c r="C7" s="5" t="s">
        <v>78</v>
      </c>
      <c r="D7" s="6">
        <v>51.5</v>
      </c>
      <c r="E7" s="7">
        <v>1</v>
      </c>
      <c r="F7" s="6">
        <f t="shared" si="0"/>
        <v>51.5</v>
      </c>
      <c r="G7" s="8">
        <f t="shared" si="1"/>
        <v>51.5</v>
      </c>
      <c r="H7" s="8"/>
    </row>
    <row r="8" spans="1:8" ht="29.1" customHeight="1">
      <c r="A8" s="5">
        <v>5</v>
      </c>
      <c r="B8" s="5" t="s">
        <v>79</v>
      </c>
      <c r="C8" s="5" t="s">
        <v>80</v>
      </c>
      <c r="D8" s="6">
        <v>66.5</v>
      </c>
      <c r="E8" s="7">
        <v>1</v>
      </c>
      <c r="F8" s="6">
        <f t="shared" si="0"/>
        <v>66.5</v>
      </c>
      <c r="G8" s="8">
        <f t="shared" si="1"/>
        <v>66.5</v>
      </c>
      <c r="H8" s="8"/>
    </row>
    <row r="9" spans="1:8" ht="29.1" customHeight="1">
      <c r="A9" s="5">
        <v>6</v>
      </c>
      <c r="B9" s="5" t="s">
        <v>81</v>
      </c>
      <c r="C9" s="5" t="s">
        <v>82</v>
      </c>
      <c r="D9" s="6">
        <v>70</v>
      </c>
      <c r="E9" s="7">
        <v>1</v>
      </c>
      <c r="F9" s="6">
        <f t="shared" si="0"/>
        <v>70</v>
      </c>
      <c r="G9" s="8">
        <f t="shared" si="1"/>
        <v>70</v>
      </c>
      <c r="H9" s="8"/>
    </row>
    <row r="10" spans="1:8" ht="29.1" customHeight="1">
      <c r="A10" s="5">
        <v>7</v>
      </c>
      <c r="B10" s="5" t="s">
        <v>83</v>
      </c>
      <c r="C10" s="5" t="s">
        <v>84</v>
      </c>
      <c r="D10" s="6">
        <v>0</v>
      </c>
      <c r="E10" s="7">
        <v>1</v>
      </c>
      <c r="F10" s="6">
        <f t="shared" si="0"/>
        <v>0</v>
      </c>
      <c r="G10" s="8">
        <f t="shared" si="1"/>
        <v>0</v>
      </c>
      <c r="H10" s="8" t="s">
        <v>85</v>
      </c>
    </row>
    <row r="11" spans="1:8" ht="29.1" customHeight="1">
      <c r="A11" s="5">
        <v>8</v>
      </c>
      <c r="B11" s="5" t="s">
        <v>86</v>
      </c>
      <c r="C11" s="5" t="s">
        <v>87</v>
      </c>
      <c r="D11" s="6">
        <v>72.5</v>
      </c>
      <c r="E11" s="7">
        <v>1</v>
      </c>
      <c r="F11" s="6">
        <f t="shared" si="0"/>
        <v>72.5</v>
      </c>
      <c r="G11" s="8">
        <f t="shared" si="1"/>
        <v>72.5</v>
      </c>
      <c r="H11" s="8"/>
    </row>
    <row r="12" spans="1:8" ht="29.1" customHeight="1">
      <c r="A12" s="5">
        <v>9</v>
      </c>
      <c r="B12" s="5" t="s">
        <v>88</v>
      </c>
      <c r="C12" s="5" t="s">
        <v>89</v>
      </c>
      <c r="D12" s="6">
        <v>56.5</v>
      </c>
      <c r="E12" s="7">
        <v>1</v>
      </c>
      <c r="F12" s="6">
        <f t="shared" si="0"/>
        <v>56.5</v>
      </c>
      <c r="G12" s="8">
        <f t="shared" si="1"/>
        <v>56.5</v>
      </c>
      <c r="H12" s="8"/>
    </row>
    <row r="13" spans="1:8" ht="29.1" customHeight="1">
      <c r="A13" s="5">
        <v>10</v>
      </c>
      <c r="B13" s="5" t="s">
        <v>90</v>
      </c>
      <c r="C13" s="5" t="s">
        <v>91</v>
      </c>
      <c r="D13" s="6">
        <v>68</v>
      </c>
      <c r="E13" s="7">
        <v>1</v>
      </c>
      <c r="F13" s="6">
        <f t="shared" si="0"/>
        <v>68</v>
      </c>
      <c r="G13" s="8">
        <f t="shared" si="1"/>
        <v>68</v>
      </c>
      <c r="H13" s="8"/>
    </row>
    <row r="14" spans="1:8" ht="29.1" customHeight="1">
      <c r="A14" s="5">
        <v>11</v>
      </c>
      <c r="B14" s="5" t="s">
        <v>92</v>
      </c>
      <c r="C14" s="5" t="s">
        <v>93</v>
      </c>
      <c r="D14" s="6">
        <v>64</v>
      </c>
      <c r="E14" s="7">
        <v>1</v>
      </c>
      <c r="F14" s="6">
        <f t="shared" si="0"/>
        <v>64</v>
      </c>
      <c r="G14" s="8">
        <f t="shared" si="1"/>
        <v>64</v>
      </c>
      <c r="H14" s="8"/>
    </row>
    <row r="15" spans="1:8" ht="29.1" customHeight="1">
      <c r="A15" s="5">
        <v>12</v>
      </c>
      <c r="B15" s="5" t="s">
        <v>94</v>
      </c>
      <c r="C15" s="5" t="s">
        <v>95</v>
      </c>
      <c r="D15" s="6">
        <v>53</v>
      </c>
      <c r="E15" s="7">
        <v>1</v>
      </c>
      <c r="F15" s="6">
        <f t="shared" si="0"/>
        <v>53</v>
      </c>
      <c r="G15" s="8">
        <f t="shared" si="1"/>
        <v>53</v>
      </c>
      <c r="H15" s="8"/>
    </row>
    <row r="16" spans="1:8" ht="29.1" customHeight="1">
      <c r="A16" s="5">
        <v>13</v>
      </c>
      <c r="B16" s="5" t="s">
        <v>96</v>
      </c>
      <c r="C16" s="5" t="s">
        <v>97</v>
      </c>
      <c r="D16" s="6">
        <v>66</v>
      </c>
      <c r="E16" s="7">
        <v>1</v>
      </c>
      <c r="F16" s="6">
        <f t="shared" si="0"/>
        <v>66</v>
      </c>
      <c r="G16" s="8">
        <f t="shared" si="1"/>
        <v>66</v>
      </c>
      <c r="H16" s="8"/>
    </row>
    <row r="17" spans="1:8" ht="29.1" customHeight="1">
      <c r="A17" s="5">
        <v>14</v>
      </c>
      <c r="B17" s="5" t="s">
        <v>98</v>
      </c>
      <c r="C17" s="5" t="s">
        <v>99</v>
      </c>
      <c r="D17" s="6">
        <v>72.5</v>
      </c>
      <c r="E17" s="7">
        <v>1</v>
      </c>
      <c r="F17" s="6">
        <f t="shared" si="0"/>
        <v>72.5</v>
      </c>
      <c r="G17" s="8">
        <f t="shared" si="1"/>
        <v>72.5</v>
      </c>
      <c r="H17" s="8"/>
    </row>
    <row r="18" spans="1:8" ht="29.1" customHeight="1">
      <c r="A18" s="5">
        <v>15</v>
      </c>
      <c r="B18" s="5" t="s">
        <v>100</v>
      </c>
      <c r="C18" s="5" t="s">
        <v>101</v>
      </c>
      <c r="D18" s="6">
        <v>41</v>
      </c>
      <c r="E18" s="7">
        <v>1</v>
      </c>
      <c r="F18" s="6">
        <f t="shared" si="0"/>
        <v>41</v>
      </c>
      <c r="G18" s="8">
        <f t="shared" si="1"/>
        <v>41</v>
      </c>
      <c r="H18" s="8"/>
    </row>
    <row r="19" spans="1:8" ht="29.1" customHeight="1">
      <c r="A19" s="5">
        <v>16</v>
      </c>
      <c r="B19" s="5" t="s">
        <v>102</v>
      </c>
      <c r="C19" s="5" t="s">
        <v>103</v>
      </c>
      <c r="D19" s="6">
        <v>70</v>
      </c>
      <c r="E19" s="7">
        <v>1</v>
      </c>
      <c r="F19" s="6">
        <f t="shared" si="0"/>
        <v>70</v>
      </c>
      <c r="G19" s="8">
        <f t="shared" si="1"/>
        <v>70</v>
      </c>
      <c r="H19" s="8"/>
    </row>
    <row r="20" spans="1:8" ht="29.1" customHeight="1">
      <c r="A20" s="5">
        <v>17</v>
      </c>
      <c r="B20" s="5" t="s">
        <v>104</v>
      </c>
      <c r="C20" s="5" t="s">
        <v>105</v>
      </c>
      <c r="D20" s="6">
        <v>41.5</v>
      </c>
      <c r="E20" s="7">
        <v>1</v>
      </c>
      <c r="F20" s="6">
        <f t="shared" si="0"/>
        <v>41.5</v>
      </c>
      <c r="G20" s="8">
        <f t="shared" si="1"/>
        <v>41.5</v>
      </c>
      <c r="H20" s="8"/>
    </row>
    <row r="21" spans="1:8" ht="29.1" customHeight="1">
      <c r="A21" s="5">
        <v>18</v>
      </c>
      <c r="B21" s="5" t="s">
        <v>106</v>
      </c>
      <c r="C21" s="5" t="s">
        <v>107</v>
      </c>
      <c r="D21" s="6">
        <v>71.5</v>
      </c>
      <c r="E21" s="7">
        <v>1</v>
      </c>
      <c r="F21" s="6">
        <f t="shared" si="0"/>
        <v>71.5</v>
      </c>
      <c r="G21" s="8">
        <f t="shared" si="1"/>
        <v>71.5</v>
      </c>
      <c r="H21" s="8"/>
    </row>
    <row r="22" spans="1:8" ht="29.1" customHeight="1">
      <c r="A22" s="5">
        <v>19</v>
      </c>
      <c r="B22" s="5" t="s">
        <v>108</v>
      </c>
      <c r="C22" s="5" t="s">
        <v>109</v>
      </c>
      <c r="D22" s="6">
        <v>51.5</v>
      </c>
      <c r="E22" s="7">
        <v>1</v>
      </c>
      <c r="F22" s="6">
        <f t="shared" si="0"/>
        <v>51.5</v>
      </c>
      <c r="G22" s="8">
        <f t="shared" si="1"/>
        <v>51.5</v>
      </c>
      <c r="H22" s="8"/>
    </row>
    <row r="23" spans="1:8" ht="29.1" customHeight="1">
      <c r="A23" s="5">
        <v>20</v>
      </c>
      <c r="B23" s="5" t="s">
        <v>110</v>
      </c>
      <c r="C23" s="5" t="s">
        <v>111</v>
      </c>
      <c r="D23" s="6">
        <v>64</v>
      </c>
      <c r="E23" s="7">
        <v>1</v>
      </c>
      <c r="F23" s="6">
        <f t="shared" si="0"/>
        <v>64</v>
      </c>
      <c r="G23" s="8">
        <f t="shared" si="1"/>
        <v>64</v>
      </c>
      <c r="H23" s="8"/>
    </row>
    <row r="24" spans="1:8" ht="29.1" customHeight="1">
      <c r="A24" s="5">
        <v>21</v>
      </c>
      <c r="B24" s="5" t="s">
        <v>112</v>
      </c>
      <c r="C24" s="5" t="s">
        <v>113</v>
      </c>
      <c r="D24" s="6">
        <v>73</v>
      </c>
      <c r="E24" s="7">
        <v>1</v>
      </c>
      <c r="F24" s="6">
        <f t="shared" si="0"/>
        <v>73</v>
      </c>
      <c r="G24" s="8">
        <f t="shared" si="1"/>
        <v>73</v>
      </c>
      <c r="H24" s="8"/>
    </row>
    <row r="25" spans="1:8" ht="29.1" customHeight="1">
      <c r="A25" s="5">
        <v>22</v>
      </c>
      <c r="B25" s="5" t="s">
        <v>114</v>
      </c>
      <c r="C25" s="5" t="s">
        <v>115</v>
      </c>
      <c r="D25" s="6">
        <v>58</v>
      </c>
      <c r="E25" s="7">
        <v>1</v>
      </c>
      <c r="F25" s="6">
        <f t="shared" si="0"/>
        <v>58</v>
      </c>
      <c r="G25" s="8">
        <f t="shared" si="1"/>
        <v>58</v>
      </c>
      <c r="H25" s="8"/>
    </row>
    <row r="26" spans="1:8" ht="29.1" customHeight="1">
      <c r="A26" s="5">
        <v>23</v>
      </c>
      <c r="B26" s="5" t="s">
        <v>116</v>
      </c>
      <c r="C26" s="5" t="s">
        <v>117</v>
      </c>
      <c r="D26" s="6">
        <v>68</v>
      </c>
      <c r="E26" s="7">
        <v>1</v>
      </c>
      <c r="F26" s="6">
        <f t="shared" si="0"/>
        <v>68</v>
      </c>
      <c r="G26" s="8">
        <f t="shared" si="1"/>
        <v>68</v>
      </c>
      <c r="H26" s="8"/>
    </row>
    <row r="27" spans="1:8" ht="29.1" customHeight="1">
      <c r="A27" s="5">
        <v>24</v>
      </c>
      <c r="B27" s="5" t="s">
        <v>118</v>
      </c>
      <c r="C27" s="5" t="s">
        <v>119</v>
      </c>
      <c r="D27" s="6">
        <v>67</v>
      </c>
      <c r="E27" s="7">
        <v>1</v>
      </c>
      <c r="F27" s="6">
        <f t="shared" si="0"/>
        <v>67</v>
      </c>
      <c r="G27" s="8">
        <f t="shared" si="1"/>
        <v>67</v>
      </c>
      <c r="H27" s="8"/>
    </row>
    <row r="28" spans="1:8" ht="29.1" customHeight="1">
      <c r="A28" s="5">
        <v>25</v>
      </c>
      <c r="B28" s="5" t="s">
        <v>120</v>
      </c>
      <c r="C28" s="5" t="s">
        <v>121</v>
      </c>
      <c r="D28" s="6">
        <v>34.5</v>
      </c>
      <c r="E28" s="7">
        <v>1</v>
      </c>
      <c r="F28" s="6">
        <f t="shared" si="0"/>
        <v>34.5</v>
      </c>
      <c r="G28" s="8">
        <f t="shared" si="1"/>
        <v>34.5</v>
      </c>
      <c r="H28" s="8"/>
    </row>
    <row r="29" spans="1:8" ht="29.1" customHeight="1">
      <c r="A29" s="5">
        <v>26</v>
      </c>
      <c r="B29" s="5" t="s">
        <v>122</v>
      </c>
      <c r="C29" s="5" t="s">
        <v>123</v>
      </c>
      <c r="D29" s="6">
        <v>59</v>
      </c>
      <c r="E29" s="7">
        <v>1</v>
      </c>
      <c r="F29" s="6">
        <f t="shared" si="0"/>
        <v>59</v>
      </c>
      <c r="G29" s="8">
        <f t="shared" si="1"/>
        <v>59</v>
      </c>
      <c r="H29" s="8"/>
    </row>
    <row r="30" spans="1:8" ht="29.1" customHeight="1">
      <c r="A30" s="5">
        <v>27</v>
      </c>
      <c r="B30" s="5" t="s">
        <v>124</v>
      </c>
      <c r="C30" s="5" t="s">
        <v>125</v>
      </c>
      <c r="D30" s="6">
        <v>57</v>
      </c>
      <c r="E30" s="7">
        <v>1</v>
      </c>
      <c r="F30" s="6">
        <f t="shared" si="0"/>
        <v>57</v>
      </c>
      <c r="G30" s="8">
        <f t="shared" si="1"/>
        <v>57</v>
      </c>
      <c r="H30" s="8"/>
    </row>
    <row r="31" spans="1:8" ht="29.1" customHeight="1">
      <c r="A31" s="5">
        <v>28</v>
      </c>
      <c r="B31" s="5" t="s">
        <v>126</v>
      </c>
      <c r="C31" s="5" t="s">
        <v>127</v>
      </c>
      <c r="D31" s="6">
        <v>55</v>
      </c>
      <c r="E31" s="7">
        <v>1</v>
      </c>
      <c r="F31" s="6">
        <f t="shared" si="0"/>
        <v>55</v>
      </c>
      <c r="G31" s="8">
        <f t="shared" si="1"/>
        <v>55</v>
      </c>
      <c r="H31" s="8"/>
    </row>
    <row r="32" spans="1:8" ht="29.1" customHeight="1">
      <c r="A32" s="5">
        <v>29</v>
      </c>
      <c r="B32" s="5" t="s">
        <v>128</v>
      </c>
      <c r="C32" s="5" t="s">
        <v>129</v>
      </c>
      <c r="D32" s="6">
        <v>66</v>
      </c>
      <c r="E32" s="7">
        <v>1</v>
      </c>
      <c r="F32" s="6">
        <f t="shared" si="0"/>
        <v>66</v>
      </c>
      <c r="G32" s="8">
        <f t="shared" si="1"/>
        <v>66</v>
      </c>
      <c r="H32" s="8"/>
    </row>
    <row r="33" spans="1:8" ht="29.1" customHeight="1">
      <c r="A33" s="5">
        <v>30</v>
      </c>
      <c r="B33" s="5" t="s">
        <v>130</v>
      </c>
      <c r="C33" s="5" t="s">
        <v>131</v>
      </c>
      <c r="D33" s="6">
        <v>52</v>
      </c>
      <c r="E33" s="7">
        <v>1</v>
      </c>
      <c r="F33" s="6">
        <f t="shared" si="0"/>
        <v>52</v>
      </c>
      <c r="G33" s="8">
        <f t="shared" si="1"/>
        <v>52</v>
      </c>
      <c r="H33" s="8"/>
    </row>
    <row r="34" spans="1:8" ht="29.1" customHeight="1">
      <c r="A34" s="5">
        <v>31</v>
      </c>
      <c r="B34" s="5" t="s">
        <v>132</v>
      </c>
      <c r="C34" s="5" t="s">
        <v>133</v>
      </c>
      <c r="D34" s="6">
        <v>55</v>
      </c>
      <c r="E34" s="7">
        <v>1</v>
      </c>
      <c r="F34" s="6">
        <f t="shared" si="0"/>
        <v>55</v>
      </c>
      <c r="G34" s="8">
        <f t="shared" si="1"/>
        <v>55</v>
      </c>
      <c r="H34" s="8"/>
    </row>
    <row r="35" spans="1:8" ht="29.1" customHeight="1">
      <c r="A35" s="5">
        <v>32</v>
      </c>
      <c r="B35" s="5" t="s">
        <v>134</v>
      </c>
      <c r="C35" s="5" t="s">
        <v>135</v>
      </c>
      <c r="D35" s="6">
        <v>46</v>
      </c>
      <c r="E35" s="7">
        <v>1</v>
      </c>
      <c r="F35" s="6">
        <f t="shared" si="0"/>
        <v>46</v>
      </c>
      <c r="G35" s="8">
        <f t="shared" si="1"/>
        <v>46</v>
      </c>
      <c r="H35" s="8"/>
    </row>
    <row r="36" spans="1:8" ht="29.1" customHeight="1">
      <c r="A36" s="5">
        <v>33</v>
      </c>
      <c r="B36" s="5" t="s">
        <v>136</v>
      </c>
      <c r="C36" s="5" t="s">
        <v>137</v>
      </c>
      <c r="D36" s="6">
        <v>61</v>
      </c>
      <c r="E36" s="7">
        <v>1</v>
      </c>
      <c r="F36" s="6">
        <f t="shared" si="0"/>
        <v>61</v>
      </c>
      <c r="G36" s="8">
        <f t="shared" si="1"/>
        <v>61</v>
      </c>
      <c r="H36" s="8"/>
    </row>
    <row r="37" spans="1:8" ht="29.1" customHeight="1">
      <c r="A37" s="5">
        <v>34</v>
      </c>
      <c r="B37" s="5" t="s">
        <v>138</v>
      </c>
      <c r="C37" s="5" t="s">
        <v>139</v>
      </c>
      <c r="D37" s="6">
        <v>37</v>
      </c>
      <c r="E37" s="7">
        <v>1</v>
      </c>
      <c r="F37" s="6">
        <f t="shared" si="0"/>
        <v>37</v>
      </c>
      <c r="G37" s="8">
        <f t="shared" si="1"/>
        <v>37</v>
      </c>
      <c r="H37" s="8"/>
    </row>
    <row r="38" spans="1:8" ht="29.1" customHeight="1">
      <c r="A38" s="5">
        <v>35</v>
      </c>
      <c r="B38" s="5" t="s">
        <v>140</v>
      </c>
      <c r="C38" s="5" t="s">
        <v>141</v>
      </c>
      <c r="D38" s="6">
        <v>46</v>
      </c>
      <c r="E38" s="7">
        <v>1</v>
      </c>
      <c r="F38" s="6">
        <f t="shared" si="0"/>
        <v>46</v>
      </c>
      <c r="G38" s="8">
        <f t="shared" si="1"/>
        <v>46</v>
      </c>
      <c r="H38" s="8"/>
    </row>
    <row r="39" spans="1:8" ht="29.1" customHeight="1">
      <c r="A39" s="5">
        <v>36</v>
      </c>
      <c r="B39" s="5" t="s">
        <v>142</v>
      </c>
      <c r="C39" s="5" t="s">
        <v>143</v>
      </c>
      <c r="D39" s="6">
        <v>60</v>
      </c>
      <c r="E39" s="7">
        <v>1</v>
      </c>
      <c r="F39" s="6">
        <f t="shared" si="0"/>
        <v>60</v>
      </c>
      <c r="G39" s="8">
        <f t="shared" si="1"/>
        <v>60</v>
      </c>
      <c r="H39" s="8"/>
    </row>
    <row r="40" spans="1:8" ht="29.1" customHeight="1">
      <c r="A40" s="5">
        <v>37</v>
      </c>
      <c r="B40" s="5" t="s">
        <v>144</v>
      </c>
      <c r="C40" s="5" t="s">
        <v>145</v>
      </c>
      <c r="D40" s="6">
        <v>42</v>
      </c>
      <c r="E40" s="7">
        <v>1</v>
      </c>
      <c r="F40" s="6">
        <f t="shared" si="0"/>
        <v>42</v>
      </c>
      <c r="G40" s="8">
        <f t="shared" si="1"/>
        <v>42</v>
      </c>
      <c r="H40" s="8"/>
    </row>
    <row r="41" spans="1:8" ht="29.1" customHeight="1">
      <c r="A41" s="5">
        <v>38</v>
      </c>
      <c r="B41" s="5" t="s">
        <v>146</v>
      </c>
      <c r="C41" s="5" t="s">
        <v>147</v>
      </c>
      <c r="D41" s="6">
        <v>64</v>
      </c>
      <c r="E41" s="7">
        <v>1</v>
      </c>
      <c r="F41" s="6">
        <f t="shared" si="0"/>
        <v>64</v>
      </c>
      <c r="G41" s="8">
        <f t="shared" si="1"/>
        <v>64</v>
      </c>
      <c r="H41" s="8"/>
    </row>
    <row r="42" spans="1:8" ht="29.1" customHeight="1">
      <c r="A42" s="5">
        <v>39</v>
      </c>
      <c r="B42" s="5" t="s">
        <v>148</v>
      </c>
      <c r="C42" s="5" t="s">
        <v>149</v>
      </c>
      <c r="D42" s="6">
        <v>0</v>
      </c>
      <c r="E42" s="7">
        <v>1</v>
      </c>
      <c r="F42" s="6">
        <f t="shared" si="0"/>
        <v>0</v>
      </c>
      <c r="G42" s="8">
        <f t="shared" si="1"/>
        <v>0</v>
      </c>
      <c r="H42" s="8" t="s">
        <v>85</v>
      </c>
    </row>
    <row r="43" spans="1:8" ht="29.1" customHeight="1">
      <c r="A43" s="5">
        <v>40</v>
      </c>
      <c r="B43" s="5" t="s">
        <v>150</v>
      </c>
      <c r="C43" s="5" t="s">
        <v>151</v>
      </c>
      <c r="D43" s="6">
        <v>57</v>
      </c>
      <c r="E43" s="7">
        <v>1</v>
      </c>
      <c r="F43" s="6">
        <f t="shared" si="0"/>
        <v>57</v>
      </c>
      <c r="G43" s="8">
        <f t="shared" si="1"/>
        <v>57</v>
      </c>
      <c r="H43" s="8"/>
    </row>
    <row r="44" spans="1:8" ht="29.1" customHeight="1">
      <c r="A44" s="5">
        <v>41</v>
      </c>
      <c r="B44" s="5" t="s">
        <v>152</v>
      </c>
      <c r="C44" s="5" t="s">
        <v>153</v>
      </c>
      <c r="D44" s="6">
        <v>34</v>
      </c>
      <c r="E44" s="7">
        <v>1</v>
      </c>
      <c r="F44" s="6">
        <f t="shared" si="0"/>
        <v>34</v>
      </c>
      <c r="G44" s="8">
        <f t="shared" si="1"/>
        <v>34</v>
      </c>
      <c r="H44" s="8"/>
    </row>
    <row r="45" spans="1:8" ht="29.1" customHeight="1">
      <c r="A45" s="5">
        <v>42</v>
      </c>
      <c r="B45" s="5" t="s">
        <v>154</v>
      </c>
      <c r="C45" s="5" t="s">
        <v>155</v>
      </c>
      <c r="D45" s="6">
        <v>58</v>
      </c>
      <c r="E45" s="7">
        <v>1</v>
      </c>
      <c r="F45" s="6">
        <f t="shared" si="0"/>
        <v>58</v>
      </c>
      <c r="G45" s="8">
        <f t="shared" si="1"/>
        <v>58</v>
      </c>
      <c r="H45" s="8"/>
    </row>
    <row r="46" spans="1:8" ht="29.1" customHeight="1">
      <c r="A46" s="5">
        <v>43</v>
      </c>
      <c r="B46" s="5" t="s">
        <v>156</v>
      </c>
      <c r="C46" s="5" t="s">
        <v>157</v>
      </c>
      <c r="D46" s="6">
        <v>43</v>
      </c>
      <c r="E46" s="7">
        <v>1</v>
      </c>
      <c r="F46" s="6">
        <f t="shared" si="0"/>
        <v>43</v>
      </c>
      <c r="G46" s="8">
        <f t="shared" si="1"/>
        <v>43</v>
      </c>
      <c r="H46" s="8"/>
    </row>
    <row r="47" spans="1:8" ht="29.1" customHeight="1">
      <c r="A47" s="5">
        <v>44</v>
      </c>
      <c r="B47" s="5" t="s">
        <v>158</v>
      </c>
      <c r="C47" s="5" t="s">
        <v>159</v>
      </c>
      <c r="D47" s="6">
        <v>32</v>
      </c>
      <c r="E47" s="7">
        <v>1</v>
      </c>
      <c r="F47" s="6">
        <f t="shared" si="0"/>
        <v>32</v>
      </c>
      <c r="G47" s="8">
        <f t="shared" si="1"/>
        <v>32</v>
      </c>
      <c r="H47" s="8"/>
    </row>
  </sheetData>
  <mergeCells count="7">
    <mergeCell ref="D2:F2"/>
    <mergeCell ref="A1:H1"/>
    <mergeCell ref="A2:A3"/>
    <mergeCell ref="B2:B3"/>
    <mergeCell ref="C2:C3"/>
    <mergeCell ref="G2:G3"/>
    <mergeCell ref="H2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3.5"/>
  <cols>
    <col min="1" max="1" width="4.5" customWidth="1"/>
    <col min="2" max="2" width="12.75" customWidth="1"/>
    <col min="3" max="3" width="15" customWidth="1"/>
    <col min="4" max="4" width="14.125" customWidth="1"/>
    <col min="5" max="5" width="8" customWidth="1"/>
    <col min="6" max="6" width="9.125" customWidth="1"/>
    <col min="7" max="7" width="10.625" customWidth="1"/>
    <col min="8" max="8" width="10.125" customWidth="1"/>
  </cols>
  <sheetData>
    <row r="1" spans="1:8" ht="48" customHeight="1">
      <c r="A1" s="20" t="s">
        <v>160</v>
      </c>
      <c r="B1" s="20"/>
      <c r="C1" s="20"/>
      <c r="D1" s="20"/>
      <c r="E1" s="20"/>
      <c r="F1" s="20"/>
      <c r="G1" s="20"/>
      <c r="H1" s="20"/>
    </row>
    <row r="2" spans="1:8" s="1" customFormat="1" ht="34.5" customHeight="1">
      <c r="A2" s="21" t="s">
        <v>64</v>
      </c>
      <c r="B2" s="21" t="s">
        <v>1</v>
      </c>
      <c r="C2" s="22" t="s">
        <v>65</v>
      </c>
      <c r="D2" s="17" t="s">
        <v>66</v>
      </c>
      <c r="E2" s="18"/>
      <c r="F2" s="19"/>
      <c r="G2" s="23" t="s">
        <v>67</v>
      </c>
      <c r="H2" s="23" t="s">
        <v>68</v>
      </c>
    </row>
    <row r="3" spans="1:8" s="1" customFormat="1" ht="42.75" customHeight="1">
      <c r="A3" s="21"/>
      <c r="B3" s="21"/>
      <c r="C3" s="22"/>
      <c r="D3" s="2" t="s">
        <v>69</v>
      </c>
      <c r="E3" s="3">
        <v>1</v>
      </c>
      <c r="F3" s="4" t="s">
        <v>70</v>
      </c>
      <c r="G3" s="23"/>
      <c r="H3" s="24"/>
    </row>
    <row r="4" spans="1:8" ht="28.5" customHeight="1">
      <c r="A4" s="5">
        <v>1</v>
      </c>
      <c r="B4" s="5" t="s">
        <v>162</v>
      </c>
      <c r="C4" s="5" t="s">
        <v>163</v>
      </c>
      <c r="D4" s="6">
        <v>58</v>
      </c>
      <c r="E4" s="7">
        <v>1</v>
      </c>
      <c r="F4" s="6">
        <f t="shared" ref="F4:F13" si="0">D4*E4</f>
        <v>58</v>
      </c>
      <c r="G4" s="8">
        <f>F4</f>
        <v>58</v>
      </c>
      <c r="H4" s="8"/>
    </row>
    <row r="5" spans="1:8" ht="28.5" customHeight="1">
      <c r="A5" s="5">
        <v>2</v>
      </c>
      <c r="B5" s="5" t="s">
        <v>164</v>
      </c>
      <c r="C5" s="5" t="s">
        <v>165</v>
      </c>
      <c r="D5" s="6">
        <v>0</v>
      </c>
      <c r="E5" s="7">
        <v>1</v>
      </c>
      <c r="F5" s="6">
        <f t="shared" si="0"/>
        <v>0</v>
      </c>
      <c r="G5" s="8">
        <f t="shared" ref="G5:G13" si="1">F5</f>
        <v>0</v>
      </c>
      <c r="H5" s="6" t="s">
        <v>85</v>
      </c>
    </row>
    <row r="6" spans="1:8" ht="28.5" customHeight="1">
      <c r="A6" s="5">
        <v>3</v>
      </c>
      <c r="B6" s="5" t="s">
        <v>166</v>
      </c>
      <c r="C6" s="5" t="s">
        <v>167</v>
      </c>
      <c r="D6" s="6">
        <v>0</v>
      </c>
      <c r="E6" s="7">
        <v>1</v>
      </c>
      <c r="F6" s="6">
        <f t="shared" si="0"/>
        <v>0</v>
      </c>
      <c r="G6" s="8">
        <f t="shared" si="1"/>
        <v>0</v>
      </c>
      <c r="H6" s="6" t="s">
        <v>85</v>
      </c>
    </row>
    <row r="7" spans="1:8" ht="28.5" customHeight="1">
      <c r="A7" s="5">
        <v>4</v>
      </c>
      <c r="B7" s="5" t="s">
        <v>168</v>
      </c>
      <c r="C7" s="5" t="s">
        <v>169</v>
      </c>
      <c r="D7" s="6">
        <v>39</v>
      </c>
      <c r="E7" s="7">
        <v>1</v>
      </c>
      <c r="F7" s="6">
        <f t="shared" si="0"/>
        <v>39</v>
      </c>
      <c r="G7" s="8">
        <f t="shared" si="1"/>
        <v>39</v>
      </c>
      <c r="H7" s="8"/>
    </row>
    <row r="8" spans="1:8" ht="28.5" customHeight="1">
      <c r="A8" s="5">
        <v>5</v>
      </c>
      <c r="B8" s="5" t="s">
        <v>170</v>
      </c>
      <c r="C8" s="5" t="s">
        <v>171</v>
      </c>
      <c r="D8" s="6">
        <v>16.5</v>
      </c>
      <c r="E8" s="7">
        <v>1</v>
      </c>
      <c r="F8" s="6">
        <f t="shared" si="0"/>
        <v>16.5</v>
      </c>
      <c r="G8" s="8">
        <f t="shared" si="1"/>
        <v>16.5</v>
      </c>
      <c r="H8" s="8"/>
    </row>
    <row r="9" spans="1:8" ht="28.5" customHeight="1">
      <c r="A9" s="5">
        <v>6</v>
      </c>
      <c r="B9" s="5" t="s">
        <v>172</v>
      </c>
      <c r="C9" s="5" t="s">
        <v>173</v>
      </c>
      <c r="D9" s="6">
        <v>53</v>
      </c>
      <c r="E9" s="7">
        <v>1</v>
      </c>
      <c r="F9" s="6">
        <f t="shared" si="0"/>
        <v>53</v>
      </c>
      <c r="G9" s="8">
        <f t="shared" si="1"/>
        <v>53</v>
      </c>
      <c r="H9" s="8"/>
    </row>
    <row r="10" spans="1:8" ht="28.5" customHeight="1">
      <c r="A10" s="5">
        <v>7</v>
      </c>
      <c r="B10" s="5" t="s">
        <v>174</v>
      </c>
      <c r="C10" s="5" t="s">
        <v>175</v>
      </c>
      <c r="D10" s="6">
        <v>39</v>
      </c>
      <c r="E10" s="7">
        <v>1</v>
      </c>
      <c r="F10" s="6">
        <f t="shared" si="0"/>
        <v>39</v>
      </c>
      <c r="G10" s="8">
        <f t="shared" si="1"/>
        <v>39</v>
      </c>
      <c r="H10" s="8"/>
    </row>
    <row r="11" spans="1:8" ht="28.5" customHeight="1">
      <c r="A11" s="5">
        <v>8</v>
      </c>
      <c r="B11" s="5" t="s">
        <v>176</v>
      </c>
      <c r="C11" s="5" t="s">
        <v>177</v>
      </c>
      <c r="D11" s="6">
        <v>20</v>
      </c>
      <c r="E11" s="7">
        <v>1</v>
      </c>
      <c r="F11" s="6">
        <f t="shared" si="0"/>
        <v>20</v>
      </c>
      <c r="G11" s="8">
        <f t="shared" si="1"/>
        <v>20</v>
      </c>
      <c r="H11" s="8"/>
    </row>
    <row r="12" spans="1:8" ht="28.5" customHeight="1">
      <c r="A12" s="5">
        <v>9</v>
      </c>
      <c r="B12" s="5" t="s">
        <v>178</v>
      </c>
      <c r="C12" s="5" t="s">
        <v>179</v>
      </c>
      <c r="D12" s="6">
        <v>43</v>
      </c>
      <c r="E12" s="7">
        <v>1</v>
      </c>
      <c r="F12" s="6">
        <f t="shared" si="0"/>
        <v>43</v>
      </c>
      <c r="G12" s="8">
        <f t="shared" si="1"/>
        <v>43</v>
      </c>
      <c r="H12" s="8"/>
    </row>
    <row r="13" spans="1:8" ht="28.5" customHeight="1">
      <c r="A13" s="5">
        <v>10</v>
      </c>
      <c r="B13" s="5" t="s">
        <v>180</v>
      </c>
      <c r="C13" s="5" t="s">
        <v>181</v>
      </c>
      <c r="D13" s="6">
        <v>0</v>
      </c>
      <c r="E13" s="7">
        <v>1</v>
      </c>
      <c r="F13" s="6">
        <f t="shared" si="0"/>
        <v>0</v>
      </c>
      <c r="G13" s="8">
        <f t="shared" si="1"/>
        <v>0</v>
      </c>
      <c r="H13" s="6" t="s">
        <v>85</v>
      </c>
    </row>
  </sheetData>
  <mergeCells count="7">
    <mergeCell ref="D2:F2"/>
    <mergeCell ref="A1:H1"/>
    <mergeCell ref="A2:A3"/>
    <mergeCell ref="B2:B3"/>
    <mergeCell ref="C2:C3"/>
    <mergeCell ref="G2:G3"/>
    <mergeCell ref="H2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6" sqref="N6"/>
    </sheetView>
  </sheetViews>
  <sheetFormatPr defaultRowHeight="13.5"/>
  <cols>
    <col min="1" max="1" width="6.375" customWidth="1"/>
    <col min="2" max="2" width="13" customWidth="1"/>
    <col min="3" max="3" width="17.125" customWidth="1"/>
    <col min="4" max="4" width="14.625" customWidth="1"/>
    <col min="5" max="5" width="9.625" customWidth="1"/>
    <col min="6" max="6" width="10.75" customWidth="1"/>
    <col min="7" max="7" width="9.625" customWidth="1"/>
    <col min="8" max="8" width="7" customWidth="1"/>
  </cols>
  <sheetData>
    <row r="1" spans="1:8" ht="37.5" customHeight="1">
      <c r="A1" s="20" t="s">
        <v>295</v>
      </c>
      <c r="B1" s="20"/>
      <c r="C1" s="20"/>
      <c r="D1" s="20"/>
      <c r="E1" s="20"/>
      <c r="F1" s="20"/>
      <c r="G1" s="20"/>
      <c r="H1" s="20"/>
    </row>
    <row r="2" spans="1:8" s="1" customFormat="1" ht="36.75" customHeight="1">
      <c r="A2" s="21" t="s">
        <v>0</v>
      </c>
      <c r="B2" s="21" t="s">
        <v>1</v>
      </c>
      <c r="C2" s="22" t="s">
        <v>2</v>
      </c>
      <c r="D2" s="23" t="s">
        <v>3</v>
      </c>
      <c r="E2" s="23"/>
      <c r="F2" s="23"/>
      <c r="G2" s="23" t="s">
        <v>4</v>
      </c>
      <c r="H2" s="25" t="s">
        <v>161</v>
      </c>
    </row>
    <row r="3" spans="1:8" s="1" customFormat="1" ht="36.75" customHeight="1">
      <c r="A3" s="21"/>
      <c r="B3" s="21"/>
      <c r="C3" s="22"/>
      <c r="D3" s="2" t="s">
        <v>6</v>
      </c>
      <c r="E3" s="3">
        <v>1</v>
      </c>
      <c r="F3" s="4" t="s">
        <v>5</v>
      </c>
      <c r="G3" s="23"/>
      <c r="H3" s="25"/>
    </row>
    <row r="4" spans="1:8" ht="28.5" customHeight="1">
      <c r="A4" s="5">
        <v>1</v>
      </c>
      <c r="B4" s="5" t="s">
        <v>8</v>
      </c>
      <c r="C4" s="5" t="s">
        <v>9</v>
      </c>
      <c r="D4" s="6">
        <v>12</v>
      </c>
      <c r="E4" s="7">
        <v>1</v>
      </c>
      <c r="F4" s="6">
        <f t="shared" ref="F4:F22" si="0">D4*E4</f>
        <v>12</v>
      </c>
      <c r="G4" s="8">
        <f>F4</f>
        <v>12</v>
      </c>
      <c r="H4" s="9"/>
    </row>
    <row r="5" spans="1:8" ht="28.5" customHeight="1">
      <c r="A5" s="5">
        <v>2</v>
      </c>
      <c r="B5" s="5" t="s">
        <v>10</v>
      </c>
      <c r="C5" s="5" t="s">
        <v>11</v>
      </c>
      <c r="D5" s="6">
        <v>56</v>
      </c>
      <c r="E5" s="7">
        <v>1</v>
      </c>
      <c r="F5" s="6">
        <f t="shared" si="0"/>
        <v>56</v>
      </c>
      <c r="G5" s="8">
        <f t="shared" ref="G5:G22" si="1">F5</f>
        <v>56</v>
      </c>
      <c r="H5" s="9"/>
    </row>
    <row r="6" spans="1:8" ht="28.5" customHeight="1">
      <c r="A6" s="5">
        <v>3</v>
      </c>
      <c r="B6" s="5" t="s">
        <v>12</v>
      </c>
      <c r="C6" s="5" t="s">
        <v>13</v>
      </c>
      <c r="D6" s="6">
        <v>48</v>
      </c>
      <c r="E6" s="7">
        <v>1</v>
      </c>
      <c r="F6" s="6">
        <f t="shared" si="0"/>
        <v>48</v>
      </c>
      <c r="G6" s="8">
        <f t="shared" si="1"/>
        <v>48</v>
      </c>
      <c r="H6" s="9"/>
    </row>
    <row r="7" spans="1:8" ht="28.5" customHeight="1">
      <c r="A7" s="5">
        <v>4</v>
      </c>
      <c r="B7" s="5" t="s">
        <v>14</v>
      </c>
      <c r="C7" s="5" t="s">
        <v>15</v>
      </c>
      <c r="D7" s="6">
        <v>47</v>
      </c>
      <c r="E7" s="7">
        <v>1</v>
      </c>
      <c r="F7" s="6">
        <f t="shared" si="0"/>
        <v>47</v>
      </c>
      <c r="G7" s="8">
        <f t="shared" si="1"/>
        <v>47</v>
      </c>
      <c r="H7" s="9"/>
    </row>
    <row r="8" spans="1:8" ht="28.5" customHeight="1">
      <c r="A8" s="5">
        <v>5</v>
      </c>
      <c r="B8" s="5" t="s">
        <v>16</v>
      </c>
      <c r="C8" s="5" t="s">
        <v>17</v>
      </c>
      <c r="D8" s="6">
        <v>19</v>
      </c>
      <c r="E8" s="7">
        <v>1</v>
      </c>
      <c r="F8" s="6">
        <f t="shared" si="0"/>
        <v>19</v>
      </c>
      <c r="G8" s="8">
        <f t="shared" si="1"/>
        <v>19</v>
      </c>
      <c r="H8" s="9"/>
    </row>
    <row r="9" spans="1:8" ht="28.5" customHeight="1">
      <c r="A9" s="5">
        <v>6</v>
      </c>
      <c r="B9" s="5" t="s">
        <v>18</v>
      </c>
      <c r="C9" s="5" t="s">
        <v>19</v>
      </c>
      <c r="D9" s="6">
        <v>68</v>
      </c>
      <c r="E9" s="7">
        <v>1</v>
      </c>
      <c r="F9" s="6">
        <f t="shared" si="0"/>
        <v>68</v>
      </c>
      <c r="G9" s="8">
        <f t="shared" si="1"/>
        <v>68</v>
      </c>
      <c r="H9" s="9"/>
    </row>
    <row r="10" spans="1:8" ht="28.5" customHeight="1">
      <c r="A10" s="5">
        <v>7</v>
      </c>
      <c r="B10" s="5" t="s">
        <v>20</v>
      </c>
      <c r="C10" s="5" t="s">
        <v>21</v>
      </c>
      <c r="D10" s="6">
        <v>0</v>
      </c>
      <c r="E10" s="7">
        <v>1</v>
      </c>
      <c r="F10" s="6">
        <f t="shared" si="0"/>
        <v>0</v>
      </c>
      <c r="G10" s="8">
        <f t="shared" si="1"/>
        <v>0</v>
      </c>
      <c r="H10" s="9"/>
    </row>
    <row r="11" spans="1:8" ht="28.5" customHeight="1">
      <c r="A11" s="5">
        <v>8</v>
      </c>
      <c r="B11" s="5" t="s">
        <v>22</v>
      </c>
      <c r="C11" s="5" t="s">
        <v>23</v>
      </c>
      <c r="D11" s="6">
        <v>47</v>
      </c>
      <c r="E11" s="7">
        <v>1</v>
      </c>
      <c r="F11" s="6">
        <f t="shared" si="0"/>
        <v>47</v>
      </c>
      <c r="G11" s="8">
        <f t="shared" si="1"/>
        <v>47</v>
      </c>
      <c r="H11" s="9"/>
    </row>
    <row r="12" spans="1:8" ht="28.5" customHeight="1">
      <c r="A12" s="5">
        <v>9</v>
      </c>
      <c r="B12" s="5" t="s">
        <v>24</v>
      </c>
      <c r="C12" s="5" t="s">
        <v>25</v>
      </c>
      <c r="D12" s="6">
        <v>26</v>
      </c>
      <c r="E12" s="7">
        <v>1</v>
      </c>
      <c r="F12" s="6">
        <f t="shared" si="0"/>
        <v>26</v>
      </c>
      <c r="G12" s="8">
        <f t="shared" si="1"/>
        <v>26</v>
      </c>
      <c r="H12" s="9"/>
    </row>
    <row r="13" spans="1:8" ht="28.5" customHeight="1">
      <c r="A13" s="5">
        <v>10</v>
      </c>
      <c r="B13" s="5" t="s">
        <v>26</v>
      </c>
      <c r="C13" s="5" t="s">
        <v>27</v>
      </c>
      <c r="D13" s="6">
        <v>61</v>
      </c>
      <c r="E13" s="7">
        <v>1</v>
      </c>
      <c r="F13" s="6">
        <f t="shared" si="0"/>
        <v>61</v>
      </c>
      <c r="G13" s="8">
        <f t="shared" si="1"/>
        <v>61</v>
      </c>
      <c r="H13" s="9"/>
    </row>
    <row r="14" spans="1:8" ht="28.5" customHeight="1">
      <c r="A14" s="5">
        <v>11</v>
      </c>
      <c r="B14" s="5" t="s">
        <v>28</v>
      </c>
      <c r="C14" s="5" t="s">
        <v>29</v>
      </c>
      <c r="D14" s="6">
        <v>74</v>
      </c>
      <c r="E14" s="7">
        <v>1</v>
      </c>
      <c r="F14" s="6">
        <f t="shared" si="0"/>
        <v>74</v>
      </c>
      <c r="G14" s="8">
        <f t="shared" si="1"/>
        <v>74</v>
      </c>
      <c r="H14" s="9"/>
    </row>
    <row r="15" spans="1:8" ht="28.5" customHeight="1">
      <c r="A15" s="5">
        <v>12</v>
      </c>
      <c r="B15" s="5" t="s">
        <v>30</v>
      </c>
      <c r="C15" s="5" t="s">
        <v>31</v>
      </c>
      <c r="D15" s="6">
        <v>62</v>
      </c>
      <c r="E15" s="7">
        <v>1</v>
      </c>
      <c r="F15" s="6">
        <f t="shared" si="0"/>
        <v>62</v>
      </c>
      <c r="G15" s="8">
        <f t="shared" si="1"/>
        <v>62</v>
      </c>
      <c r="H15" s="9"/>
    </row>
    <row r="16" spans="1:8" ht="28.5" customHeight="1">
      <c r="A16" s="5">
        <v>13</v>
      </c>
      <c r="B16" s="5" t="s">
        <v>32</v>
      </c>
      <c r="C16" s="5" t="s">
        <v>33</v>
      </c>
      <c r="D16" s="6">
        <v>27</v>
      </c>
      <c r="E16" s="7">
        <v>1</v>
      </c>
      <c r="F16" s="6">
        <f t="shared" si="0"/>
        <v>27</v>
      </c>
      <c r="G16" s="8">
        <f t="shared" si="1"/>
        <v>27</v>
      </c>
      <c r="H16" s="9"/>
    </row>
    <row r="17" spans="1:8" ht="28.5" customHeight="1">
      <c r="A17" s="5">
        <v>14</v>
      </c>
      <c r="B17" s="5" t="s">
        <v>34</v>
      </c>
      <c r="C17" s="5" t="s">
        <v>35</v>
      </c>
      <c r="D17" s="6">
        <v>54</v>
      </c>
      <c r="E17" s="7">
        <v>1</v>
      </c>
      <c r="F17" s="6">
        <f t="shared" si="0"/>
        <v>54</v>
      </c>
      <c r="G17" s="8">
        <f t="shared" si="1"/>
        <v>54</v>
      </c>
      <c r="H17" s="9"/>
    </row>
    <row r="18" spans="1:8" ht="28.5" customHeight="1">
      <c r="A18" s="5">
        <v>15</v>
      </c>
      <c r="B18" s="5" t="s">
        <v>36</v>
      </c>
      <c r="C18" s="5" t="s">
        <v>37</v>
      </c>
      <c r="D18" s="6">
        <v>52</v>
      </c>
      <c r="E18" s="7">
        <v>1</v>
      </c>
      <c r="F18" s="6">
        <f t="shared" si="0"/>
        <v>52</v>
      </c>
      <c r="G18" s="8">
        <f t="shared" si="1"/>
        <v>52</v>
      </c>
      <c r="H18" s="9"/>
    </row>
    <row r="19" spans="1:8" ht="28.5" customHeight="1">
      <c r="A19" s="5">
        <v>16</v>
      </c>
      <c r="B19" s="5" t="s">
        <v>38</v>
      </c>
      <c r="C19" s="5" t="s">
        <v>39</v>
      </c>
      <c r="D19" s="6">
        <v>49</v>
      </c>
      <c r="E19" s="7">
        <v>1</v>
      </c>
      <c r="F19" s="6">
        <f t="shared" si="0"/>
        <v>49</v>
      </c>
      <c r="G19" s="8">
        <f t="shared" si="1"/>
        <v>49</v>
      </c>
      <c r="H19" s="9"/>
    </row>
    <row r="20" spans="1:8" ht="28.5" customHeight="1">
      <c r="A20" s="5">
        <v>17</v>
      </c>
      <c r="B20" s="5" t="s">
        <v>40</v>
      </c>
      <c r="C20" s="5" t="s">
        <v>41</v>
      </c>
      <c r="D20" s="6">
        <v>27</v>
      </c>
      <c r="E20" s="7">
        <v>1</v>
      </c>
      <c r="F20" s="6">
        <f t="shared" si="0"/>
        <v>27</v>
      </c>
      <c r="G20" s="8">
        <f t="shared" si="1"/>
        <v>27</v>
      </c>
      <c r="H20" s="9"/>
    </row>
    <row r="21" spans="1:8" ht="28.5" customHeight="1">
      <c r="A21" s="5">
        <v>18</v>
      </c>
      <c r="B21" s="5" t="s">
        <v>42</v>
      </c>
      <c r="C21" s="5" t="s">
        <v>43</v>
      </c>
      <c r="D21" s="6">
        <v>58</v>
      </c>
      <c r="E21" s="7">
        <v>1</v>
      </c>
      <c r="F21" s="6">
        <f t="shared" si="0"/>
        <v>58</v>
      </c>
      <c r="G21" s="8">
        <f t="shared" si="1"/>
        <v>58</v>
      </c>
      <c r="H21" s="9"/>
    </row>
    <row r="22" spans="1:8" ht="28.5" customHeight="1">
      <c r="A22" s="5">
        <v>19</v>
      </c>
      <c r="B22" s="5" t="s">
        <v>44</v>
      </c>
      <c r="C22" s="5" t="s">
        <v>45</v>
      </c>
      <c r="D22" s="6">
        <v>61</v>
      </c>
      <c r="E22" s="7">
        <v>1</v>
      </c>
      <c r="F22" s="6">
        <f t="shared" si="0"/>
        <v>61</v>
      </c>
      <c r="G22" s="8">
        <f t="shared" si="1"/>
        <v>61</v>
      </c>
      <c r="H22" s="9"/>
    </row>
  </sheetData>
  <mergeCells count="7">
    <mergeCell ref="D2:F2"/>
    <mergeCell ref="A1:H1"/>
    <mergeCell ref="H2:H3"/>
    <mergeCell ref="A2:A3"/>
    <mergeCell ref="B2:B3"/>
    <mergeCell ref="C2:C3"/>
    <mergeCell ref="G2:G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N8" sqref="N8"/>
    </sheetView>
  </sheetViews>
  <sheetFormatPr defaultRowHeight="13.5"/>
  <cols>
    <col min="1" max="1" width="6.375" customWidth="1"/>
    <col min="2" max="2" width="12.125" customWidth="1"/>
    <col min="3" max="3" width="13.875" customWidth="1"/>
    <col min="4" max="4" width="16" customWidth="1"/>
    <col min="5" max="5" width="7" customWidth="1"/>
    <col min="6" max="6" width="8.125" customWidth="1"/>
    <col min="7" max="7" width="14.375" customWidth="1"/>
    <col min="8" max="8" width="9.125" customWidth="1"/>
    <col min="9" max="9" width="8.375" customWidth="1"/>
    <col min="10" max="10" width="9.125" customWidth="1"/>
    <col min="11" max="11" width="6.5" customWidth="1"/>
  </cols>
  <sheetData>
    <row r="1" spans="1:11" ht="42.75" customHeight="1">
      <c r="A1" s="20" t="s">
        <v>182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20.25" customHeight="1">
      <c r="A2" s="21" t="s">
        <v>64</v>
      </c>
      <c r="B2" s="21" t="s">
        <v>1</v>
      </c>
      <c r="C2" s="22" t="s">
        <v>65</v>
      </c>
      <c r="D2" s="23" t="s">
        <v>66</v>
      </c>
      <c r="E2" s="23"/>
      <c r="F2" s="23"/>
      <c r="G2" s="23"/>
      <c r="H2" s="23"/>
      <c r="I2" s="2"/>
      <c r="J2" s="23" t="s">
        <v>67</v>
      </c>
      <c r="K2" s="23" t="s">
        <v>68</v>
      </c>
    </row>
    <row r="3" spans="1:11" s="1" customFormat="1" ht="55.5" customHeight="1">
      <c r="A3" s="21"/>
      <c r="B3" s="21"/>
      <c r="C3" s="22"/>
      <c r="D3" s="2" t="s">
        <v>183</v>
      </c>
      <c r="E3" s="4">
        <v>0.5</v>
      </c>
      <c r="F3" s="4" t="s">
        <v>70</v>
      </c>
      <c r="G3" s="2" t="s">
        <v>69</v>
      </c>
      <c r="H3" s="3">
        <v>0.5</v>
      </c>
      <c r="I3" s="4" t="s">
        <v>70</v>
      </c>
      <c r="J3" s="23"/>
      <c r="K3" s="23"/>
    </row>
    <row r="4" spans="1:11" ht="28.5" customHeight="1">
      <c r="A4" s="5">
        <v>1</v>
      </c>
      <c r="B4" s="5" t="s">
        <v>184</v>
      </c>
      <c r="C4" s="5" t="s">
        <v>185</v>
      </c>
      <c r="D4" s="10">
        <v>59</v>
      </c>
      <c r="E4" s="7">
        <v>0.5</v>
      </c>
      <c r="F4" s="6">
        <f t="shared" ref="F4:F58" si="0">D4*E4</f>
        <v>29.5</v>
      </c>
      <c r="G4" s="6">
        <v>55</v>
      </c>
      <c r="H4" s="7">
        <v>0.5</v>
      </c>
      <c r="I4" s="6">
        <f t="shared" ref="I4:I58" si="1">G4*H4</f>
        <v>27.5</v>
      </c>
      <c r="J4" s="8">
        <f t="shared" ref="J4:J58" si="2">F4+I4</f>
        <v>57</v>
      </c>
      <c r="K4" s="8"/>
    </row>
    <row r="5" spans="1:11" ht="28.5" customHeight="1">
      <c r="A5" s="5">
        <v>2</v>
      </c>
      <c r="B5" s="5" t="s">
        <v>186</v>
      </c>
      <c r="C5" s="5" t="s">
        <v>187</v>
      </c>
      <c r="D5" s="10">
        <v>48</v>
      </c>
      <c r="E5" s="7">
        <v>0.5</v>
      </c>
      <c r="F5" s="6">
        <f t="shared" si="0"/>
        <v>24</v>
      </c>
      <c r="G5" s="6">
        <v>38</v>
      </c>
      <c r="H5" s="7">
        <v>0.5</v>
      </c>
      <c r="I5" s="6">
        <f t="shared" si="1"/>
        <v>19</v>
      </c>
      <c r="J5" s="8">
        <f t="shared" si="2"/>
        <v>43</v>
      </c>
      <c r="K5" s="8"/>
    </row>
    <row r="6" spans="1:11" ht="28.5" customHeight="1">
      <c r="A6" s="5">
        <v>3</v>
      </c>
      <c r="B6" s="5" t="s">
        <v>188</v>
      </c>
      <c r="C6" s="5" t="s">
        <v>189</v>
      </c>
      <c r="D6" s="10">
        <v>73</v>
      </c>
      <c r="E6" s="7">
        <v>0.5</v>
      </c>
      <c r="F6" s="6">
        <f t="shared" si="0"/>
        <v>36.5</v>
      </c>
      <c r="G6" s="6">
        <v>81</v>
      </c>
      <c r="H6" s="7">
        <v>0.5</v>
      </c>
      <c r="I6" s="6">
        <f t="shared" si="1"/>
        <v>40.5</v>
      </c>
      <c r="J6" s="8">
        <f t="shared" si="2"/>
        <v>77</v>
      </c>
      <c r="K6" s="8"/>
    </row>
    <row r="7" spans="1:11" ht="28.5" customHeight="1">
      <c r="A7" s="5">
        <v>4</v>
      </c>
      <c r="B7" s="5" t="s">
        <v>190</v>
      </c>
      <c r="C7" s="5" t="s">
        <v>191</v>
      </c>
      <c r="D7" s="10">
        <v>39</v>
      </c>
      <c r="E7" s="7">
        <v>0.5</v>
      </c>
      <c r="F7" s="6">
        <f t="shared" si="0"/>
        <v>19.5</v>
      </c>
      <c r="G7" s="6">
        <v>44</v>
      </c>
      <c r="H7" s="7">
        <v>0.5</v>
      </c>
      <c r="I7" s="6">
        <f t="shared" si="1"/>
        <v>22</v>
      </c>
      <c r="J7" s="8">
        <f t="shared" si="2"/>
        <v>41.5</v>
      </c>
      <c r="K7" s="8"/>
    </row>
    <row r="8" spans="1:11" ht="28.5" customHeight="1">
      <c r="A8" s="5">
        <v>5</v>
      </c>
      <c r="B8" s="5" t="s">
        <v>192</v>
      </c>
      <c r="C8" s="5" t="s">
        <v>193</v>
      </c>
      <c r="D8" s="10">
        <v>42</v>
      </c>
      <c r="E8" s="7">
        <v>0.5</v>
      </c>
      <c r="F8" s="6">
        <f t="shared" si="0"/>
        <v>21</v>
      </c>
      <c r="G8" s="6">
        <v>51</v>
      </c>
      <c r="H8" s="7">
        <v>0.5</v>
      </c>
      <c r="I8" s="6">
        <f t="shared" si="1"/>
        <v>25.5</v>
      </c>
      <c r="J8" s="8">
        <f t="shared" si="2"/>
        <v>46.5</v>
      </c>
      <c r="K8" s="8"/>
    </row>
    <row r="9" spans="1:11" ht="28.5" customHeight="1">
      <c r="A9" s="5">
        <v>6</v>
      </c>
      <c r="B9" s="5" t="s">
        <v>194</v>
      </c>
      <c r="C9" s="5" t="s">
        <v>195</v>
      </c>
      <c r="D9" s="10">
        <v>46</v>
      </c>
      <c r="E9" s="7">
        <v>0.5</v>
      </c>
      <c r="F9" s="6">
        <f t="shared" si="0"/>
        <v>23</v>
      </c>
      <c r="G9" s="6">
        <v>62</v>
      </c>
      <c r="H9" s="7">
        <v>0.5</v>
      </c>
      <c r="I9" s="6">
        <f t="shared" si="1"/>
        <v>31</v>
      </c>
      <c r="J9" s="8">
        <f t="shared" si="2"/>
        <v>54</v>
      </c>
      <c r="K9" s="8"/>
    </row>
    <row r="10" spans="1:11" ht="28.5" customHeight="1">
      <c r="A10" s="5">
        <v>7</v>
      </c>
      <c r="B10" s="5" t="s">
        <v>196</v>
      </c>
      <c r="C10" s="5" t="s">
        <v>197</v>
      </c>
      <c r="D10" s="10">
        <v>0</v>
      </c>
      <c r="E10" s="7">
        <v>0.5</v>
      </c>
      <c r="F10" s="6">
        <f t="shared" si="0"/>
        <v>0</v>
      </c>
      <c r="G10" s="6">
        <v>0</v>
      </c>
      <c r="H10" s="7">
        <v>0.5</v>
      </c>
      <c r="I10" s="6">
        <f t="shared" si="1"/>
        <v>0</v>
      </c>
      <c r="J10" s="8">
        <f t="shared" si="2"/>
        <v>0</v>
      </c>
      <c r="K10" s="8" t="s">
        <v>85</v>
      </c>
    </row>
    <row r="11" spans="1:11" ht="28.5" customHeight="1">
      <c r="A11" s="5">
        <v>8</v>
      </c>
      <c r="B11" s="5" t="s">
        <v>198</v>
      </c>
      <c r="C11" s="5" t="s">
        <v>199</v>
      </c>
      <c r="D11" s="10">
        <v>58</v>
      </c>
      <c r="E11" s="7">
        <v>0.5</v>
      </c>
      <c r="F11" s="6">
        <f t="shared" si="0"/>
        <v>29</v>
      </c>
      <c r="G11" s="6">
        <v>34</v>
      </c>
      <c r="H11" s="7">
        <v>0.5</v>
      </c>
      <c r="I11" s="6">
        <f t="shared" si="1"/>
        <v>17</v>
      </c>
      <c r="J11" s="8">
        <f t="shared" si="2"/>
        <v>46</v>
      </c>
      <c r="K11" s="8"/>
    </row>
    <row r="12" spans="1:11" ht="28.5" customHeight="1">
      <c r="A12" s="5">
        <v>9</v>
      </c>
      <c r="B12" s="5" t="s">
        <v>200</v>
      </c>
      <c r="C12" s="5" t="s">
        <v>201</v>
      </c>
      <c r="D12" s="10">
        <v>50</v>
      </c>
      <c r="E12" s="7">
        <v>0.5</v>
      </c>
      <c r="F12" s="6">
        <f t="shared" si="0"/>
        <v>25</v>
      </c>
      <c r="G12" s="6">
        <v>45</v>
      </c>
      <c r="H12" s="7">
        <v>0.5</v>
      </c>
      <c r="I12" s="6">
        <f t="shared" si="1"/>
        <v>22.5</v>
      </c>
      <c r="J12" s="8">
        <f t="shared" si="2"/>
        <v>47.5</v>
      </c>
      <c r="K12" s="8"/>
    </row>
    <row r="13" spans="1:11" ht="28.5" customHeight="1">
      <c r="A13" s="5">
        <v>10</v>
      </c>
      <c r="B13" s="5" t="s">
        <v>202</v>
      </c>
      <c r="C13" s="5" t="s">
        <v>203</v>
      </c>
      <c r="D13" s="10">
        <v>45</v>
      </c>
      <c r="E13" s="7">
        <v>0.5</v>
      </c>
      <c r="F13" s="6">
        <f t="shared" si="0"/>
        <v>22.5</v>
      </c>
      <c r="G13" s="6">
        <v>44</v>
      </c>
      <c r="H13" s="7">
        <v>0.5</v>
      </c>
      <c r="I13" s="6">
        <f t="shared" si="1"/>
        <v>22</v>
      </c>
      <c r="J13" s="8">
        <f t="shared" si="2"/>
        <v>44.5</v>
      </c>
      <c r="K13" s="8"/>
    </row>
    <row r="14" spans="1:11" ht="28.5" customHeight="1">
      <c r="A14" s="5">
        <v>11</v>
      </c>
      <c r="B14" s="5" t="s">
        <v>204</v>
      </c>
      <c r="C14" s="5" t="s">
        <v>205</v>
      </c>
      <c r="D14" s="10">
        <v>62</v>
      </c>
      <c r="E14" s="7">
        <v>0.5</v>
      </c>
      <c r="F14" s="6">
        <f t="shared" si="0"/>
        <v>31</v>
      </c>
      <c r="G14" s="6">
        <v>42</v>
      </c>
      <c r="H14" s="7">
        <v>0.5</v>
      </c>
      <c r="I14" s="6">
        <f t="shared" si="1"/>
        <v>21</v>
      </c>
      <c r="J14" s="8">
        <f t="shared" si="2"/>
        <v>52</v>
      </c>
      <c r="K14" s="8"/>
    </row>
    <row r="15" spans="1:11" ht="28.5" customHeight="1">
      <c r="A15" s="5">
        <v>12</v>
      </c>
      <c r="B15" s="5" t="s">
        <v>206</v>
      </c>
      <c r="C15" s="5" t="s">
        <v>207</v>
      </c>
      <c r="D15" s="10">
        <v>34</v>
      </c>
      <c r="E15" s="7">
        <v>0.5</v>
      </c>
      <c r="F15" s="6">
        <f t="shared" si="0"/>
        <v>17</v>
      </c>
      <c r="G15" s="6">
        <v>38</v>
      </c>
      <c r="H15" s="7">
        <v>0.5</v>
      </c>
      <c r="I15" s="6">
        <f t="shared" si="1"/>
        <v>19</v>
      </c>
      <c r="J15" s="8">
        <f t="shared" si="2"/>
        <v>36</v>
      </c>
      <c r="K15" s="8"/>
    </row>
    <row r="16" spans="1:11" ht="28.5" customHeight="1">
      <c r="A16" s="5">
        <v>13</v>
      </c>
      <c r="B16" s="5" t="s">
        <v>208</v>
      </c>
      <c r="C16" s="5" t="s">
        <v>209</v>
      </c>
      <c r="D16" s="10">
        <v>65</v>
      </c>
      <c r="E16" s="7">
        <v>0.5</v>
      </c>
      <c r="F16" s="6">
        <f t="shared" si="0"/>
        <v>32.5</v>
      </c>
      <c r="G16" s="6">
        <v>36</v>
      </c>
      <c r="H16" s="7">
        <v>0.5</v>
      </c>
      <c r="I16" s="6">
        <f t="shared" si="1"/>
        <v>18</v>
      </c>
      <c r="J16" s="8">
        <f t="shared" si="2"/>
        <v>50.5</v>
      </c>
      <c r="K16" s="8"/>
    </row>
    <row r="17" spans="1:11" ht="28.5" customHeight="1">
      <c r="A17" s="5">
        <v>14</v>
      </c>
      <c r="B17" s="5" t="s">
        <v>210</v>
      </c>
      <c r="C17" s="5" t="s">
        <v>211</v>
      </c>
      <c r="D17" s="10">
        <v>31</v>
      </c>
      <c r="E17" s="7">
        <v>0.5</v>
      </c>
      <c r="F17" s="6">
        <f t="shared" si="0"/>
        <v>15.5</v>
      </c>
      <c r="G17" s="6">
        <v>66</v>
      </c>
      <c r="H17" s="7">
        <v>0.5</v>
      </c>
      <c r="I17" s="6">
        <f t="shared" si="1"/>
        <v>33</v>
      </c>
      <c r="J17" s="8">
        <f t="shared" si="2"/>
        <v>48.5</v>
      </c>
      <c r="K17" s="8"/>
    </row>
    <row r="18" spans="1:11" ht="28.5" customHeight="1">
      <c r="A18" s="5">
        <v>15</v>
      </c>
      <c r="B18" s="5" t="s">
        <v>212</v>
      </c>
      <c r="C18" s="5" t="s">
        <v>213</v>
      </c>
      <c r="D18" s="10">
        <v>37</v>
      </c>
      <c r="E18" s="7">
        <v>0.5</v>
      </c>
      <c r="F18" s="6">
        <f t="shared" si="0"/>
        <v>18.5</v>
      </c>
      <c r="G18" s="6">
        <v>67</v>
      </c>
      <c r="H18" s="7">
        <v>0.5</v>
      </c>
      <c r="I18" s="6">
        <f t="shared" si="1"/>
        <v>33.5</v>
      </c>
      <c r="J18" s="8">
        <f t="shared" si="2"/>
        <v>52</v>
      </c>
      <c r="K18" s="8"/>
    </row>
    <row r="19" spans="1:11" ht="28.5" customHeight="1">
      <c r="A19" s="5">
        <v>16</v>
      </c>
      <c r="B19" s="5" t="s">
        <v>214</v>
      </c>
      <c r="C19" s="5" t="s">
        <v>215</v>
      </c>
      <c r="D19" s="10">
        <v>49</v>
      </c>
      <c r="E19" s="7">
        <v>0.5</v>
      </c>
      <c r="F19" s="6">
        <f t="shared" si="0"/>
        <v>24.5</v>
      </c>
      <c r="G19" s="6">
        <v>29</v>
      </c>
      <c r="H19" s="7">
        <v>0.5</v>
      </c>
      <c r="I19" s="6">
        <f t="shared" si="1"/>
        <v>14.5</v>
      </c>
      <c r="J19" s="8">
        <f t="shared" si="2"/>
        <v>39</v>
      </c>
      <c r="K19" s="8"/>
    </row>
    <row r="20" spans="1:11" ht="28.5" customHeight="1">
      <c r="A20" s="5">
        <v>17</v>
      </c>
      <c r="B20" s="5" t="s">
        <v>216</v>
      </c>
      <c r="C20" s="5" t="s">
        <v>217</v>
      </c>
      <c r="D20" s="10">
        <v>44</v>
      </c>
      <c r="E20" s="7">
        <v>0.5</v>
      </c>
      <c r="F20" s="6">
        <f t="shared" si="0"/>
        <v>22</v>
      </c>
      <c r="G20" s="6">
        <v>25</v>
      </c>
      <c r="H20" s="7">
        <v>0.5</v>
      </c>
      <c r="I20" s="6">
        <f t="shared" si="1"/>
        <v>12.5</v>
      </c>
      <c r="J20" s="8">
        <f t="shared" si="2"/>
        <v>34.5</v>
      </c>
      <c r="K20" s="8"/>
    </row>
    <row r="21" spans="1:11" ht="28.5" customHeight="1">
      <c r="A21" s="5">
        <v>18</v>
      </c>
      <c r="B21" s="5" t="s">
        <v>218</v>
      </c>
      <c r="C21" s="5" t="s">
        <v>219</v>
      </c>
      <c r="D21" s="10">
        <v>38</v>
      </c>
      <c r="E21" s="7">
        <v>0.5</v>
      </c>
      <c r="F21" s="6">
        <f t="shared" si="0"/>
        <v>19</v>
      </c>
      <c r="G21" s="6">
        <v>44</v>
      </c>
      <c r="H21" s="7">
        <v>0.5</v>
      </c>
      <c r="I21" s="6">
        <f t="shared" si="1"/>
        <v>22</v>
      </c>
      <c r="J21" s="8">
        <f t="shared" si="2"/>
        <v>41</v>
      </c>
      <c r="K21" s="8"/>
    </row>
    <row r="22" spans="1:11" ht="28.5" customHeight="1">
      <c r="A22" s="5">
        <v>19</v>
      </c>
      <c r="B22" s="5" t="s">
        <v>220</v>
      </c>
      <c r="C22" s="5" t="s">
        <v>221</v>
      </c>
      <c r="D22" s="10">
        <v>48</v>
      </c>
      <c r="E22" s="7">
        <v>0.5</v>
      </c>
      <c r="F22" s="6">
        <f t="shared" si="0"/>
        <v>24</v>
      </c>
      <c r="G22" s="6">
        <v>47</v>
      </c>
      <c r="H22" s="7">
        <v>0.5</v>
      </c>
      <c r="I22" s="6">
        <f t="shared" si="1"/>
        <v>23.5</v>
      </c>
      <c r="J22" s="8">
        <f t="shared" si="2"/>
        <v>47.5</v>
      </c>
      <c r="K22" s="8"/>
    </row>
    <row r="23" spans="1:11" ht="28.5" customHeight="1">
      <c r="A23" s="5">
        <v>20</v>
      </c>
      <c r="B23" s="5" t="s">
        <v>222</v>
      </c>
      <c r="C23" s="5" t="s">
        <v>223</v>
      </c>
      <c r="D23" s="10">
        <v>0</v>
      </c>
      <c r="E23" s="7">
        <v>0.5</v>
      </c>
      <c r="F23" s="6">
        <f t="shared" si="0"/>
        <v>0</v>
      </c>
      <c r="G23" s="6">
        <v>0</v>
      </c>
      <c r="H23" s="7">
        <v>0.5</v>
      </c>
      <c r="I23" s="6">
        <f t="shared" si="1"/>
        <v>0</v>
      </c>
      <c r="J23" s="8">
        <f t="shared" si="2"/>
        <v>0</v>
      </c>
      <c r="K23" s="8" t="s">
        <v>85</v>
      </c>
    </row>
    <row r="24" spans="1:11" ht="28.5" customHeight="1">
      <c r="A24" s="5">
        <v>21</v>
      </c>
      <c r="B24" s="5" t="s">
        <v>224</v>
      </c>
      <c r="C24" s="5" t="s">
        <v>225</v>
      </c>
      <c r="D24" s="10">
        <v>45</v>
      </c>
      <c r="E24" s="7">
        <v>0.5</v>
      </c>
      <c r="F24" s="6">
        <f t="shared" si="0"/>
        <v>22.5</v>
      </c>
      <c r="G24" s="6">
        <v>32</v>
      </c>
      <c r="H24" s="7">
        <v>0.5</v>
      </c>
      <c r="I24" s="6">
        <f t="shared" si="1"/>
        <v>16</v>
      </c>
      <c r="J24" s="8">
        <f t="shared" si="2"/>
        <v>38.5</v>
      </c>
      <c r="K24" s="8"/>
    </row>
    <row r="25" spans="1:11" ht="28.5" customHeight="1">
      <c r="A25" s="5">
        <v>22</v>
      </c>
      <c r="B25" s="5" t="s">
        <v>226</v>
      </c>
      <c r="C25" s="5" t="s">
        <v>227</v>
      </c>
      <c r="D25" s="10">
        <v>49</v>
      </c>
      <c r="E25" s="7">
        <v>0.5</v>
      </c>
      <c r="F25" s="6">
        <f t="shared" si="0"/>
        <v>24.5</v>
      </c>
      <c r="G25" s="6">
        <v>49</v>
      </c>
      <c r="H25" s="7">
        <v>0.5</v>
      </c>
      <c r="I25" s="6">
        <f t="shared" si="1"/>
        <v>24.5</v>
      </c>
      <c r="J25" s="8">
        <f t="shared" si="2"/>
        <v>49</v>
      </c>
      <c r="K25" s="8"/>
    </row>
    <row r="26" spans="1:11" ht="28.5" customHeight="1">
      <c r="A26" s="5">
        <v>23</v>
      </c>
      <c r="B26" s="5" t="s">
        <v>228</v>
      </c>
      <c r="C26" s="5" t="s">
        <v>229</v>
      </c>
      <c r="D26" s="10">
        <v>63</v>
      </c>
      <c r="E26" s="7">
        <v>0.5</v>
      </c>
      <c r="F26" s="6">
        <f t="shared" si="0"/>
        <v>31.5</v>
      </c>
      <c r="G26" s="6">
        <v>42</v>
      </c>
      <c r="H26" s="7">
        <v>0.5</v>
      </c>
      <c r="I26" s="6">
        <f t="shared" si="1"/>
        <v>21</v>
      </c>
      <c r="J26" s="8">
        <f t="shared" si="2"/>
        <v>52.5</v>
      </c>
      <c r="K26" s="8"/>
    </row>
    <row r="27" spans="1:11" ht="28.5" customHeight="1">
      <c r="A27" s="5">
        <v>24</v>
      </c>
      <c r="B27" s="5" t="s">
        <v>230</v>
      </c>
      <c r="C27" s="5" t="s">
        <v>231</v>
      </c>
      <c r="D27" s="10">
        <v>36</v>
      </c>
      <c r="E27" s="7">
        <v>0.5</v>
      </c>
      <c r="F27" s="6">
        <f t="shared" si="0"/>
        <v>18</v>
      </c>
      <c r="G27" s="6">
        <v>67</v>
      </c>
      <c r="H27" s="7">
        <v>0.5</v>
      </c>
      <c r="I27" s="6">
        <f t="shared" si="1"/>
        <v>33.5</v>
      </c>
      <c r="J27" s="8">
        <f t="shared" si="2"/>
        <v>51.5</v>
      </c>
      <c r="K27" s="8"/>
    </row>
    <row r="28" spans="1:11" ht="28.5" customHeight="1">
      <c r="A28" s="5">
        <v>25</v>
      </c>
      <c r="B28" s="5" t="s">
        <v>232</v>
      </c>
      <c r="C28" s="5" t="s">
        <v>233</v>
      </c>
      <c r="D28" s="10">
        <v>61</v>
      </c>
      <c r="E28" s="7">
        <v>0.5</v>
      </c>
      <c r="F28" s="6">
        <f t="shared" si="0"/>
        <v>30.5</v>
      </c>
      <c r="G28" s="6">
        <v>56</v>
      </c>
      <c r="H28" s="7">
        <v>0.5</v>
      </c>
      <c r="I28" s="6">
        <f t="shared" si="1"/>
        <v>28</v>
      </c>
      <c r="J28" s="8">
        <f t="shared" si="2"/>
        <v>58.5</v>
      </c>
      <c r="K28" s="8"/>
    </row>
    <row r="29" spans="1:11" ht="28.5" customHeight="1">
      <c r="A29" s="5">
        <v>26</v>
      </c>
      <c r="B29" s="5" t="s">
        <v>234</v>
      </c>
      <c r="C29" s="5" t="s">
        <v>235</v>
      </c>
      <c r="D29" s="10">
        <v>44</v>
      </c>
      <c r="E29" s="7">
        <v>0.5</v>
      </c>
      <c r="F29" s="6">
        <f t="shared" si="0"/>
        <v>22</v>
      </c>
      <c r="G29" s="6">
        <v>67</v>
      </c>
      <c r="H29" s="7">
        <v>0.5</v>
      </c>
      <c r="I29" s="6">
        <f t="shared" si="1"/>
        <v>33.5</v>
      </c>
      <c r="J29" s="8">
        <f t="shared" si="2"/>
        <v>55.5</v>
      </c>
      <c r="K29" s="8"/>
    </row>
    <row r="30" spans="1:11" ht="28.5" customHeight="1">
      <c r="A30" s="5">
        <v>27</v>
      </c>
      <c r="B30" s="5" t="s">
        <v>236</v>
      </c>
      <c r="C30" s="5" t="s">
        <v>237</v>
      </c>
      <c r="D30" s="10">
        <v>45</v>
      </c>
      <c r="E30" s="7">
        <v>0.5</v>
      </c>
      <c r="F30" s="6">
        <f t="shared" si="0"/>
        <v>22.5</v>
      </c>
      <c r="G30" s="6">
        <v>34</v>
      </c>
      <c r="H30" s="7">
        <v>0.5</v>
      </c>
      <c r="I30" s="6">
        <f t="shared" si="1"/>
        <v>17</v>
      </c>
      <c r="J30" s="8">
        <f t="shared" si="2"/>
        <v>39.5</v>
      </c>
      <c r="K30" s="8"/>
    </row>
    <row r="31" spans="1:11" ht="28.5" customHeight="1">
      <c r="A31" s="5">
        <v>28</v>
      </c>
      <c r="B31" s="5" t="s">
        <v>238</v>
      </c>
      <c r="C31" s="5" t="s">
        <v>239</v>
      </c>
      <c r="D31" s="10">
        <v>48</v>
      </c>
      <c r="E31" s="7">
        <v>0.5</v>
      </c>
      <c r="F31" s="6">
        <f t="shared" si="0"/>
        <v>24</v>
      </c>
      <c r="G31" s="6">
        <v>44</v>
      </c>
      <c r="H31" s="7">
        <v>0.5</v>
      </c>
      <c r="I31" s="6">
        <f t="shared" si="1"/>
        <v>22</v>
      </c>
      <c r="J31" s="8">
        <f t="shared" si="2"/>
        <v>46</v>
      </c>
      <c r="K31" s="8"/>
    </row>
    <row r="32" spans="1:11" ht="28.5" customHeight="1">
      <c r="A32" s="5">
        <v>29</v>
      </c>
      <c r="B32" s="5" t="s">
        <v>240</v>
      </c>
      <c r="C32" s="5" t="s">
        <v>241</v>
      </c>
      <c r="D32" s="10">
        <v>47</v>
      </c>
      <c r="E32" s="7">
        <v>0.5</v>
      </c>
      <c r="F32" s="6">
        <f t="shared" si="0"/>
        <v>23.5</v>
      </c>
      <c r="G32" s="6">
        <v>42</v>
      </c>
      <c r="H32" s="7">
        <v>0.5</v>
      </c>
      <c r="I32" s="6">
        <f t="shared" si="1"/>
        <v>21</v>
      </c>
      <c r="J32" s="8">
        <f t="shared" si="2"/>
        <v>44.5</v>
      </c>
      <c r="K32" s="8"/>
    </row>
    <row r="33" spans="1:11" ht="28.5" customHeight="1">
      <c r="A33" s="5">
        <v>30</v>
      </c>
      <c r="B33" s="5" t="s">
        <v>242</v>
      </c>
      <c r="C33" s="5" t="s">
        <v>243</v>
      </c>
      <c r="D33" s="10">
        <v>41</v>
      </c>
      <c r="E33" s="7">
        <v>0.5</v>
      </c>
      <c r="F33" s="6">
        <f t="shared" si="0"/>
        <v>20.5</v>
      </c>
      <c r="G33" s="6">
        <v>61</v>
      </c>
      <c r="H33" s="7">
        <v>0.5</v>
      </c>
      <c r="I33" s="6">
        <f t="shared" si="1"/>
        <v>30.5</v>
      </c>
      <c r="J33" s="8">
        <f t="shared" si="2"/>
        <v>51</v>
      </c>
      <c r="K33" s="8"/>
    </row>
    <row r="34" spans="1:11" ht="28.5" customHeight="1">
      <c r="A34" s="5">
        <v>31</v>
      </c>
      <c r="B34" s="5" t="s">
        <v>244</v>
      </c>
      <c r="C34" s="5" t="s">
        <v>245</v>
      </c>
      <c r="D34" s="10">
        <v>0</v>
      </c>
      <c r="E34" s="7">
        <v>0.5</v>
      </c>
      <c r="F34" s="6">
        <f t="shared" si="0"/>
        <v>0</v>
      </c>
      <c r="G34" s="6">
        <v>0</v>
      </c>
      <c r="H34" s="7">
        <v>0.5</v>
      </c>
      <c r="I34" s="6">
        <f t="shared" si="1"/>
        <v>0</v>
      </c>
      <c r="J34" s="8">
        <f t="shared" si="2"/>
        <v>0</v>
      </c>
      <c r="K34" s="8" t="s">
        <v>46</v>
      </c>
    </row>
    <row r="35" spans="1:11" ht="28.5" customHeight="1">
      <c r="A35" s="5">
        <v>32</v>
      </c>
      <c r="B35" s="5" t="s">
        <v>246</v>
      </c>
      <c r="C35" s="5" t="s">
        <v>247</v>
      </c>
      <c r="D35" s="10">
        <v>0</v>
      </c>
      <c r="E35" s="7">
        <v>0.5</v>
      </c>
      <c r="F35" s="6">
        <f t="shared" si="0"/>
        <v>0</v>
      </c>
      <c r="G35" s="6">
        <v>0</v>
      </c>
      <c r="H35" s="7">
        <v>0.5</v>
      </c>
      <c r="I35" s="6">
        <f t="shared" si="1"/>
        <v>0</v>
      </c>
      <c r="J35" s="8">
        <f t="shared" si="2"/>
        <v>0</v>
      </c>
      <c r="K35" s="8" t="s">
        <v>46</v>
      </c>
    </row>
    <row r="36" spans="1:11" ht="28.5" customHeight="1">
      <c r="A36" s="5">
        <v>33</v>
      </c>
      <c r="B36" s="5" t="s">
        <v>248</v>
      </c>
      <c r="C36" s="5" t="s">
        <v>249</v>
      </c>
      <c r="D36" s="10">
        <v>42</v>
      </c>
      <c r="E36" s="7">
        <v>0.5</v>
      </c>
      <c r="F36" s="6">
        <f t="shared" si="0"/>
        <v>21</v>
      </c>
      <c r="G36" s="6">
        <v>32</v>
      </c>
      <c r="H36" s="7">
        <v>0.5</v>
      </c>
      <c r="I36" s="6">
        <f t="shared" si="1"/>
        <v>16</v>
      </c>
      <c r="J36" s="8">
        <f t="shared" si="2"/>
        <v>37</v>
      </c>
      <c r="K36" s="8"/>
    </row>
    <row r="37" spans="1:11" ht="28.5" customHeight="1">
      <c r="A37" s="5">
        <v>34</v>
      </c>
      <c r="B37" s="5" t="s">
        <v>250</v>
      </c>
      <c r="C37" s="5" t="s">
        <v>251</v>
      </c>
      <c r="D37" s="10">
        <v>0</v>
      </c>
      <c r="E37" s="7">
        <v>0.5</v>
      </c>
      <c r="F37" s="6">
        <f t="shared" si="0"/>
        <v>0</v>
      </c>
      <c r="G37" s="6">
        <v>0</v>
      </c>
      <c r="H37" s="7">
        <v>0.5</v>
      </c>
      <c r="I37" s="6">
        <f t="shared" si="1"/>
        <v>0</v>
      </c>
      <c r="J37" s="8">
        <f t="shared" si="2"/>
        <v>0</v>
      </c>
      <c r="K37" s="8" t="s">
        <v>46</v>
      </c>
    </row>
    <row r="38" spans="1:11" ht="28.5" customHeight="1">
      <c r="A38" s="5">
        <v>35</v>
      </c>
      <c r="B38" s="5" t="s">
        <v>252</v>
      </c>
      <c r="C38" s="5" t="s">
        <v>253</v>
      </c>
      <c r="D38" s="10">
        <v>0</v>
      </c>
      <c r="E38" s="7">
        <v>0.5</v>
      </c>
      <c r="F38" s="6">
        <f t="shared" si="0"/>
        <v>0</v>
      </c>
      <c r="G38" s="6">
        <v>0</v>
      </c>
      <c r="H38" s="7">
        <v>0.5</v>
      </c>
      <c r="I38" s="6">
        <f t="shared" si="1"/>
        <v>0</v>
      </c>
      <c r="J38" s="8">
        <f t="shared" si="2"/>
        <v>0</v>
      </c>
      <c r="K38" s="8" t="s">
        <v>46</v>
      </c>
    </row>
    <row r="39" spans="1:11" ht="28.5" customHeight="1">
      <c r="A39" s="5">
        <v>36</v>
      </c>
      <c r="B39" s="5" t="s">
        <v>254</v>
      </c>
      <c r="C39" s="5" t="s">
        <v>255</v>
      </c>
      <c r="D39" s="10">
        <v>54</v>
      </c>
      <c r="E39" s="7">
        <v>0.5</v>
      </c>
      <c r="F39" s="6">
        <f t="shared" si="0"/>
        <v>27</v>
      </c>
      <c r="G39" s="6">
        <v>46</v>
      </c>
      <c r="H39" s="7">
        <v>0.5</v>
      </c>
      <c r="I39" s="6">
        <f t="shared" si="1"/>
        <v>23</v>
      </c>
      <c r="J39" s="8">
        <f t="shared" si="2"/>
        <v>50</v>
      </c>
      <c r="K39" s="8"/>
    </row>
    <row r="40" spans="1:11" ht="28.5" customHeight="1">
      <c r="A40" s="5">
        <v>37</v>
      </c>
      <c r="B40" s="5" t="s">
        <v>256</v>
      </c>
      <c r="C40" s="5" t="s">
        <v>257</v>
      </c>
      <c r="D40" s="10">
        <v>40</v>
      </c>
      <c r="E40" s="7">
        <v>0.5</v>
      </c>
      <c r="F40" s="6">
        <f t="shared" si="0"/>
        <v>20</v>
      </c>
      <c r="G40" s="6">
        <v>58</v>
      </c>
      <c r="H40" s="7">
        <v>0.5</v>
      </c>
      <c r="I40" s="6">
        <f t="shared" si="1"/>
        <v>29</v>
      </c>
      <c r="J40" s="8">
        <f t="shared" si="2"/>
        <v>49</v>
      </c>
      <c r="K40" s="8"/>
    </row>
    <row r="41" spans="1:11" ht="28.5" customHeight="1">
      <c r="A41" s="5">
        <v>38</v>
      </c>
      <c r="B41" s="5" t="s">
        <v>258</v>
      </c>
      <c r="C41" s="5" t="s">
        <v>259</v>
      </c>
      <c r="D41" s="10">
        <v>57</v>
      </c>
      <c r="E41" s="7">
        <v>0.5</v>
      </c>
      <c r="F41" s="6">
        <f t="shared" si="0"/>
        <v>28.5</v>
      </c>
      <c r="G41" s="6">
        <v>47</v>
      </c>
      <c r="H41" s="7">
        <v>0.5</v>
      </c>
      <c r="I41" s="6">
        <f t="shared" si="1"/>
        <v>23.5</v>
      </c>
      <c r="J41" s="8">
        <f t="shared" si="2"/>
        <v>52</v>
      </c>
      <c r="K41" s="8"/>
    </row>
    <row r="42" spans="1:11" ht="28.5" customHeight="1">
      <c r="A42" s="5">
        <v>39</v>
      </c>
      <c r="B42" s="5" t="s">
        <v>260</v>
      </c>
      <c r="C42" s="5" t="s">
        <v>261</v>
      </c>
      <c r="D42" s="10">
        <v>35</v>
      </c>
      <c r="E42" s="7">
        <v>0.5</v>
      </c>
      <c r="F42" s="6">
        <f t="shared" si="0"/>
        <v>17.5</v>
      </c>
      <c r="G42" s="6">
        <v>34</v>
      </c>
      <c r="H42" s="7">
        <v>0.5</v>
      </c>
      <c r="I42" s="6">
        <f t="shared" si="1"/>
        <v>17</v>
      </c>
      <c r="J42" s="8">
        <f t="shared" si="2"/>
        <v>34.5</v>
      </c>
      <c r="K42" s="8"/>
    </row>
    <row r="43" spans="1:11" ht="28.5" customHeight="1">
      <c r="A43" s="5">
        <v>40</v>
      </c>
      <c r="B43" s="5" t="s">
        <v>262</v>
      </c>
      <c r="C43" s="5" t="s">
        <v>263</v>
      </c>
      <c r="D43" s="10">
        <v>46</v>
      </c>
      <c r="E43" s="7">
        <v>0.5</v>
      </c>
      <c r="F43" s="6">
        <f t="shared" si="0"/>
        <v>23</v>
      </c>
      <c r="G43" s="6">
        <v>37</v>
      </c>
      <c r="H43" s="7">
        <v>0.5</v>
      </c>
      <c r="I43" s="6">
        <f t="shared" si="1"/>
        <v>18.5</v>
      </c>
      <c r="J43" s="8">
        <f t="shared" si="2"/>
        <v>41.5</v>
      </c>
      <c r="K43" s="8"/>
    </row>
    <row r="44" spans="1:11" ht="28.5" customHeight="1">
      <c r="A44" s="5">
        <v>41</v>
      </c>
      <c r="B44" s="5" t="s">
        <v>264</v>
      </c>
      <c r="C44" s="5" t="s">
        <v>265</v>
      </c>
      <c r="D44" s="10">
        <v>55</v>
      </c>
      <c r="E44" s="7">
        <v>0.5</v>
      </c>
      <c r="F44" s="6">
        <f t="shared" si="0"/>
        <v>27.5</v>
      </c>
      <c r="G44" s="6">
        <v>37</v>
      </c>
      <c r="H44" s="7">
        <v>0.5</v>
      </c>
      <c r="I44" s="6">
        <f t="shared" si="1"/>
        <v>18.5</v>
      </c>
      <c r="J44" s="8">
        <f t="shared" si="2"/>
        <v>46</v>
      </c>
      <c r="K44" s="8"/>
    </row>
    <row r="45" spans="1:11" ht="28.5" customHeight="1">
      <c r="A45" s="5">
        <v>42</v>
      </c>
      <c r="B45" s="5" t="s">
        <v>266</v>
      </c>
      <c r="C45" s="5" t="s">
        <v>267</v>
      </c>
      <c r="D45" s="10">
        <v>61</v>
      </c>
      <c r="E45" s="7">
        <v>0.5</v>
      </c>
      <c r="F45" s="6">
        <f t="shared" si="0"/>
        <v>30.5</v>
      </c>
      <c r="G45" s="6">
        <v>71</v>
      </c>
      <c r="H45" s="7">
        <v>0.5</v>
      </c>
      <c r="I45" s="6">
        <f t="shared" si="1"/>
        <v>35.5</v>
      </c>
      <c r="J45" s="8">
        <f t="shared" si="2"/>
        <v>66</v>
      </c>
      <c r="K45" s="8"/>
    </row>
    <row r="46" spans="1:11" ht="28.5" customHeight="1">
      <c r="A46" s="5">
        <v>43</v>
      </c>
      <c r="B46" s="5" t="s">
        <v>268</v>
      </c>
      <c r="C46" s="5" t="s">
        <v>269</v>
      </c>
      <c r="D46" s="10">
        <v>54</v>
      </c>
      <c r="E46" s="7">
        <v>0.5</v>
      </c>
      <c r="F46" s="6">
        <f t="shared" si="0"/>
        <v>27</v>
      </c>
      <c r="G46" s="6">
        <v>58</v>
      </c>
      <c r="H46" s="7">
        <v>0.5</v>
      </c>
      <c r="I46" s="6">
        <f t="shared" si="1"/>
        <v>29</v>
      </c>
      <c r="J46" s="8">
        <f t="shared" si="2"/>
        <v>56</v>
      </c>
      <c r="K46" s="8"/>
    </row>
    <row r="47" spans="1:11" ht="28.5" customHeight="1">
      <c r="A47" s="5">
        <v>44</v>
      </c>
      <c r="B47" s="5" t="s">
        <v>270</v>
      </c>
      <c r="C47" s="5" t="s">
        <v>271</v>
      </c>
      <c r="D47" s="10">
        <v>61</v>
      </c>
      <c r="E47" s="7">
        <v>0.5</v>
      </c>
      <c r="F47" s="6">
        <f t="shared" si="0"/>
        <v>30.5</v>
      </c>
      <c r="G47" s="6">
        <v>57</v>
      </c>
      <c r="H47" s="7">
        <v>0.5</v>
      </c>
      <c r="I47" s="6">
        <f t="shared" si="1"/>
        <v>28.5</v>
      </c>
      <c r="J47" s="8">
        <f t="shared" si="2"/>
        <v>59</v>
      </c>
      <c r="K47" s="8"/>
    </row>
    <row r="48" spans="1:11" ht="28.5" customHeight="1">
      <c r="A48" s="5">
        <v>45</v>
      </c>
      <c r="B48" s="5" t="s">
        <v>272</v>
      </c>
      <c r="C48" s="5" t="s">
        <v>273</v>
      </c>
      <c r="D48" s="10">
        <v>49</v>
      </c>
      <c r="E48" s="7">
        <v>0.5</v>
      </c>
      <c r="F48" s="6">
        <f t="shared" si="0"/>
        <v>24.5</v>
      </c>
      <c r="G48" s="6">
        <v>37</v>
      </c>
      <c r="H48" s="7">
        <v>0.5</v>
      </c>
      <c r="I48" s="6">
        <f t="shared" si="1"/>
        <v>18.5</v>
      </c>
      <c r="J48" s="8">
        <f t="shared" si="2"/>
        <v>43</v>
      </c>
      <c r="K48" s="8"/>
    </row>
    <row r="49" spans="1:11" ht="28.5" customHeight="1">
      <c r="A49" s="5">
        <v>46</v>
      </c>
      <c r="B49" s="5" t="s">
        <v>274</v>
      </c>
      <c r="C49" s="5" t="s">
        <v>275</v>
      </c>
      <c r="D49" s="10">
        <v>41</v>
      </c>
      <c r="E49" s="7">
        <v>0.5</v>
      </c>
      <c r="F49" s="6">
        <f t="shared" si="0"/>
        <v>20.5</v>
      </c>
      <c r="G49" s="6">
        <v>44</v>
      </c>
      <c r="H49" s="7">
        <v>0.5</v>
      </c>
      <c r="I49" s="6">
        <f t="shared" si="1"/>
        <v>22</v>
      </c>
      <c r="J49" s="8">
        <f t="shared" si="2"/>
        <v>42.5</v>
      </c>
      <c r="K49" s="8"/>
    </row>
    <row r="50" spans="1:11" ht="28.5" customHeight="1">
      <c r="A50" s="5">
        <v>47</v>
      </c>
      <c r="B50" s="5" t="s">
        <v>276</v>
      </c>
      <c r="C50" s="5" t="s">
        <v>277</v>
      </c>
      <c r="D50" s="10">
        <v>53</v>
      </c>
      <c r="E50" s="7">
        <v>0.5</v>
      </c>
      <c r="F50" s="6">
        <f t="shared" si="0"/>
        <v>26.5</v>
      </c>
      <c r="G50" s="6">
        <v>43</v>
      </c>
      <c r="H50" s="7">
        <v>0.5</v>
      </c>
      <c r="I50" s="6">
        <f t="shared" si="1"/>
        <v>21.5</v>
      </c>
      <c r="J50" s="8">
        <f t="shared" si="2"/>
        <v>48</v>
      </c>
      <c r="K50" s="8"/>
    </row>
    <row r="51" spans="1:11" ht="28.5" customHeight="1">
      <c r="A51" s="5">
        <v>48</v>
      </c>
      <c r="B51" s="5" t="s">
        <v>278</v>
      </c>
      <c r="C51" s="5" t="s">
        <v>279</v>
      </c>
      <c r="D51" s="10">
        <v>43</v>
      </c>
      <c r="E51" s="7">
        <v>0.5</v>
      </c>
      <c r="F51" s="6">
        <f t="shared" si="0"/>
        <v>21.5</v>
      </c>
      <c r="G51" s="6">
        <v>38</v>
      </c>
      <c r="H51" s="7">
        <v>0.5</v>
      </c>
      <c r="I51" s="6">
        <f t="shared" si="1"/>
        <v>19</v>
      </c>
      <c r="J51" s="8">
        <f t="shared" si="2"/>
        <v>40.5</v>
      </c>
      <c r="K51" s="8"/>
    </row>
    <row r="52" spans="1:11" ht="28.5" customHeight="1">
      <c r="A52" s="5">
        <v>49</v>
      </c>
      <c r="B52" s="5" t="s">
        <v>280</v>
      </c>
      <c r="C52" s="5" t="s">
        <v>281</v>
      </c>
      <c r="D52" s="10">
        <v>44</v>
      </c>
      <c r="E52" s="7">
        <v>0.5</v>
      </c>
      <c r="F52" s="6">
        <f t="shared" si="0"/>
        <v>22</v>
      </c>
      <c r="G52" s="6">
        <v>65</v>
      </c>
      <c r="H52" s="7">
        <v>0.5</v>
      </c>
      <c r="I52" s="6">
        <f t="shared" si="1"/>
        <v>32.5</v>
      </c>
      <c r="J52" s="8">
        <f t="shared" si="2"/>
        <v>54.5</v>
      </c>
      <c r="K52" s="8"/>
    </row>
    <row r="53" spans="1:11" ht="28.5" customHeight="1">
      <c r="A53" s="5">
        <v>50</v>
      </c>
      <c r="B53" s="5" t="s">
        <v>282</v>
      </c>
      <c r="C53" s="5" t="s">
        <v>283</v>
      </c>
      <c r="D53" s="10">
        <v>45</v>
      </c>
      <c r="E53" s="7">
        <v>0.5</v>
      </c>
      <c r="F53" s="6">
        <f t="shared" si="0"/>
        <v>22.5</v>
      </c>
      <c r="G53" s="6">
        <v>49</v>
      </c>
      <c r="H53" s="7">
        <v>0.5</v>
      </c>
      <c r="I53" s="6">
        <f t="shared" si="1"/>
        <v>24.5</v>
      </c>
      <c r="J53" s="8">
        <f t="shared" si="2"/>
        <v>47</v>
      </c>
      <c r="K53" s="8"/>
    </row>
    <row r="54" spans="1:11" ht="28.5" customHeight="1">
      <c r="A54" s="5">
        <v>51</v>
      </c>
      <c r="B54" s="5" t="s">
        <v>284</v>
      </c>
      <c r="C54" s="5" t="s">
        <v>285</v>
      </c>
      <c r="D54" s="10">
        <v>55</v>
      </c>
      <c r="E54" s="7">
        <v>0.5</v>
      </c>
      <c r="F54" s="6">
        <f t="shared" si="0"/>
        <v>27.5</v>
      </c>
      <c r="G54" s="6">
        <v>36</v>
      </c>
      <c r="H54" s="7">
        <v>0.5</v>
      </c>
      <c r="I54" s="6">
        <f t="shared" si="1"/>
        <v>18</v>
      </c>
      <c r="J54" s="8">
        <f t="shared" si="2"/>
        <v>45.5</v>
      </c>
      <c r="K54" s="8"/>
    </row>
    <row r="55" spans="1:11" ht="28.5" customHeight="1">
      <c r="A55" s="5">
        <v>52</v>
      </c>
      <c r="B55" s="5" t="s">
        <v>286</v>
      </c>
      <c r="C55" s="5" t="s">
        <v>287</v>
      </c>
      <c r="D55" s="10">
        <v>0</v>
      </c>
      <c r="E55" s="7">
        <v>0.5</v>
      </c>
      <c r="F55" s="6">
        <f t="shared" si="0"/>
        <v>0</v>
      </c>
      <c r="G55" s="6">
        <v>0</v>
      </c>
      <c r="H55" s="7">
        <v>0.5</v>
      </c>
      <c r="I55" s="6">
        <f t="shared" si="1"/>
        <v>0</v>
      </c>
      <c r="J55" s="8">
        <f t="shared" si="2"/>
        <v>0</v>
      </c>
      <c r="K55" s="8" t="s">
        <v>85</v>
      </c>
    </row>
    <row r="56" spans="1:11" ht="28.5" customHeight="1">
      <c r="A56" s="5">
        <v>53</v>
      </c>
      <c r="B56" s="5" t="s">
        <v>288</v>
      </c>
      <c r="C56" s="5" t="s">
        <v>289</v>
      </c>
      <c r="D56" s="10">
        <v>32</v>
      </c>
      <c r="E56" s="7">
        <v>0.5</v>
      </c>
      <c r="F56" s="6">
        <f t="shared" si="0"/>
        <v>16</v>
      </c>
      <c r="G56" s="6">
        <v>45</v>
      </c>
      <c r="H56" s="7">
        <v>0.5</v>
      </c>
      <c r="I56" s="6">
        <f t="shared" si="1"/>
        <v>22.5</v>
      </c>
      <c r="J56" s="8">
        <f t="shared" si="2"/>
        <v>38.5</v>
      </c>
      <c r="K56" s="8"/>
    </row>
    <row r="57" spans="1:11" ht="28.5" customHeight="1">
      <c r="A57" s="5">
        <v>54</v>
      </c>
      <c r="B57" s="5" t="s">
        <v>290</v>
      </c>
      <c r="C57" s="5" t="s">
        <v>291</v>
      </c>
      <c r="D57" s="10">
        <v>42</v>
      </c>
      <c r="E57" s="7">
        <v>0.5</v>
      </c>
      <c r="F57" s="6">
        <f t="shared" si="0"/>
        <v>21</v>
      </c>
      <c r="G57" s="6">
        <v>36</v>
      </c>
      <c r="H57" s="7">
        <v>0.5</v>
      </c>
      <c r="I57" s="6">
        <f t="shared" si="1"/>
        <v>18</v>
      </c>
      <c r="J57" s="8">
        <f t="shared" si="2"/>
        <v>39</v>
      </c>
      <c r="K57" s="8"/>
    </row>
    <row r="58" spans="1:11" ht="28.5" customHeight="1">
      <c r="A58" s="5">
        <v>55</v>
      </c>
      <c r="B58" s="5" t="s">
        <v>292</v>
      </c>
      <c r="C58" s="5" t="s">
        <v>293</v>
      </c>
      <c r="D58" s="10">
        <v>0</v>
      </c>
      <c r="E58" s="7">
        <v>0.5</v>
      </c>
      <c r="F58" s="6">
        <f t="shared" si="0"/>
        <v>0</v>
      </c>
      <c r="G58" s="6">
        <v>0</v>
      </c>
      <c r="H58" s="7">
        <v>0.5</v>
      </c>
      <c r="I58" s="6">
        <f t="shared" si="1"/>
        <v>0</v>
      </c>
      <c r="J58" s="8">
        <f t="shared" si="2"/>
        <v>0</v>
      </c>
      <c r="K58" s="8" t="s">
        <v>85</v>
      </c>
    </row>
  </sheetData>
  <mergeCells count="7">
    <mergeCell ref="K2:K3"/>
    <mergeCell ref="A1:K1"/>
    <mergeCell ref="A2:A3"/>
    <mergeCell ref="B2:B3"/>
    <mergeCell ref="C2:C3"/>
    <mergeCell ref="D2:H2"/>
    <mergeCell ref="J2:J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K12" sqref="K12"/>
    </sheetView>
  </sheetViews>
  <sheetFormatPr defaultRowHeight="13.5"/>
  <cols>
    <col min="1" max="1" width="6.75" customWidth="1"/>
    <col min="2" max="2" width="10.875" customWidth="1"/>
    <col min="3" max="3" width="15.5" customWidth="1"/>
    <col min="4" max="4" width="15.625" customWidth="1"/>
    <col min="5" max="5" width="10.625" customWidth="1"/>
    <col min="6" max="6" width="9.625" customWidth="1"/>
    <col min="7" max="7" width="13.75" customWidth="1"/>
    <col min="8" max="8" width="9.5" customWidth="1"/>
    <col min="9" max="9" width="9.625" customWidth="1"/>
    <col min="10" max="10" width="9.125" customWidth="1"/>
    <col min="11" max="11" width="7.625" customWidth="1"/>
  </cols>
  <sheetData>
    <row r="1" spans="1:11" ht="45.75" customHeight="1">
      <c r="A1" s="20" t="s">
        <v>294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2" customFormat="1" ht="28.5" customHeight="1">
      <c r="A2" s="26" t="s">
        <v>64</v>
      </c>
      <c r="B2" s="26" t="s">
        <v>1</v>
      </c>
      <c r="C2" s="28" t="s">
        <v>65</v>
      </c>
      <c r="D2" s="17" t="s">
        <v>66</v>
      </c>
      <c r="E2" s="18"/>
      <c r="F2" s="18"/>
      <c r="G2" s="18"/>
      <c r="H2" s="18"/>
      <c r="I2" s="11"/>
      <c r="J2" s="30" t="s">
        <v>67</v>
      </c>
      <c r="K2" s="23" t="s">
        <v>68</v>
      </c>
    </row>
    <row r="3" spans="1:11" s="12" customFormat="1" ht="55.5" customHeight="1">
      <c r="A3" s="27"/>
      <c r="B3" s="27"/>
      <c r="C3" s="29"/>
      <c r="D3" s="13" t="s">
        <v>183</v>
      </c>
      <c r="E3" s="14">
        <v>0.5</v>
      </c>
      <c r="F3" s="14" t="s">
        <v>70</v>
      </c>
      <c r="G3" s="13" t="s">
        <v>69</v>
      </c>
      <c r="H3" s="15">
        <v>0.5</v>
      </c>
      <c r="I3" s="4" t="s">
        <v>70</v>
      </c>
      <c r="J3" s="31"/>
      <c r="K3" s="23"/>
    </row>
    <row r="4" spans="1:11" ht="28.5" customHeight="1">
      <c r="A4" s="5">
        <v>1</v>
      </c>
      <c r="B4" s="5" t="s">
        <v>47</v>
      </c>
      <c r="C4" s="5" t="s">
        <v>48</v>
      </c>
      <c r="D4" s="10">
        <v>60</v>
      </c>
      <c r="E4" s="16">
        <v>0.5</v>
      </c>
      <c r="F4" s="6">
        <f t="shared" ref="F4:F11" si="0">D4*E4</f>
        <v>30</v>
      </c>
      <c r="G4" s="6">
        <v>70</v>
      </c>
      <c r="H4" s="16">
        <v>0.5</v>
      </c>
      <c r="I4" s="6">
        <f t="shared" ref="I4:I11" si="1">G4*H4</f>
        <v>35</v>
      </c>
      <c r="J4" s="8">
        <f t="shared" ref="J4:J11" si="2">F4+I4</f>
        <v>65</v>
      </c>
      <c r="K4" s="9"/>
    </row>
    <row r="5" spans="1:11" ht="28.5" customHeight="1">
      <c r="A5" s="5">
        <v>2</v>
      </c>
      <c r="B5" s="5" t="s">
        <v>49</v>
      </c>
      <c r="C5" s="5" t="s">
        <v>50</v>
      </c>
      <c r="D5" s="10">
        <v>0</v>
      </c>
      <c r="E5" s="16">
        <v>0.5</v>
      </c>
      <c r="F5" s="6">
        <f t="shared" si="0"/>
        <v>0</v>
      </c>
      <c r="G5" s="6">
        <v>0</v>
      </c>
      <c r="H5" s="16">
        <v>0.5</v>
      </c>
      <c r="I5" s="6">
        <f t="shared" si="1"/>
        <v>0</v>
      </c>
      <c r="J5" s="8">
        <f t="shared" si="2"/>
        <v>0</v>
      </c>
      <c r="K5" s="8" t="s">
        <v>7</v>
      </c>
    </row>
    <row r="6" spans="1:11" ht="28.5" customHeight="1">
      <c r="A6" s="5">
        <v>3</v>
      </c>
      <c r="B6" s="5" t="s">
        <v>51</v>
      </c>
      <c r="C6" s="5" t="s">
        <v>52</v>
      </c>
      <c r="D6" s="10">
        <v>69</v>
      </c>
      <c r="E6" s="16">
        <v>0.5</v>
      </c>
      <c r="F6" s="6">
        <f t="shared" si="0"/>
        <v>34.5</v>
      </c>
      <c r="G6" s="6">
        <v>83</v>
      </c>
      <c r="H6" s="16">
        <v>0.5</v>
      </c>
      <c r="I6" s="6">
        <f t="shared" si="1"/>
        <v>41.5</v>
      </c>
      <c r="J6" s="8">
        <f t="shared" si="2"/>
        <v>76</v>
      </c>
      <c r="K6" s="8"/>
    </row>
    <row r="7" spans="1:11" ht="28.5" customHeight="1">
      <c r="A7" s="5">
        <v>4</v>
      </c>
      <c r="B7" s="5" t="s">
        <v>53</v>
      </c>
      <c r="C7" s="5" t="s">
        <v>54</v>
      </c>
      <c r="D7" s="10">
        <v>62</v>
      </c>
      <c r="E7" s="16">
        <v>0.5</v>
      </c>
      <c r="F7" s="6">
        <f t="shared" si="0"/>
        <v>31</v>
      </c>
      <c r="G7" s="6">
        <v>78</v>
      </c>
      <c r="H7" s="16">
        <v>0.5</v>
      </c>
      <c r="I7" s="6">
        <f t="shared" si="1"/>
        <v>39</v>
      </c>
      <c r="J7" s="8">
        <f t="shared" si="2"/>
        <v>70</v>
      </c>
      <c r="K7" s="8"/>
    </row>
    <row r="8" spans="1:11" ht="28.5" customHeight="1">
      <c r="A8" s="5">
        <v>5</v>
      </c>
      <c r="B8" s="5" t="s">
        <v>55</v>
      </c>
      <c r="C8" s="5" t="s">
        <v>56</v>
      </c>
      <c r="D8" s="10">
        <v>69</v>
      </c>
      <c r="E8" s="16">
        <v>0.5</v>
      </c>
      <c r="F8" s="6">
        <f t="shared" si="0"/>
        <v>34.5</v>
      </c>
      <c r="G8" s="6">
        <v>63</v>
      </c>
      <c r="H8" s="16">
        <v>0.5</v>
      </c>
      <c r="I8" s="6">
        <f t="shared" si="1"/>
        <v>31.5</v>
      </c>
      <c r="J8" s="8">
        <f t="shared" si="2"/>
        <v>66</v>
      </c>
      <c r="K8" s="8"/>
    </row>
    <row r="9" spans="1:11" ht="28.5" customHeight="1">
      <c r="A9" s="5">
        <v>6</v>
      </c>
      <c r="B9" s="5" t="s">
        <v>57</v>
      </c>
      <c r="C9" s="5" t="s">
        <v>58</v>
      </c>
      <c r="D9" s="10">
        <v>49</v>
      </c>
      <c r="E9" s="16">
        <v>0.5</v>
      </c>
      <c r="F9" s="6">
        <f t="shared" si="0"/>
        <v>24.5</v>
      </c>
      <c r="G9" s="6">
        <v>64</v>
      </c>
      <c r="H9" s="16">
        <v>0.5</v>
      </c>
      <c r="I9" s="6">
        <f t="shared" si="1"/>
        <v>32</v>
      </c>
      <c r="J9" s="8">
        <f t="shared" si="2"/>
        <v>56.5</v>
      </c>
      <c r="K9" s="8"/>
    </row>
    <row r="10" spans="1:11" ht="28.5" customHeight="1">
      <c r="A10" s="5">
        <v>7</v>
      </c>
      <c r="B10" s="5" t="s">
        <v>59</v>
      </c>
      <c r="C10" s="5" t="s">
        <v>60</v>
      </c>
      <c r="D10" s="10">
        <v>43</v>
      </c>
      <c r="E10" s="16">
        <v>0.5</v>
      </c>
      <c r="F10" s="6">
        <f t="shared" si="0"/>
        <v>21.5</v>
      </c>
      <c r="G10" s="6">
        <v>66</v>
      </c>
      <c r="H10" s="16">
        <v>0.5</v>
      </c>
      <c r="I10" s="6">
        <f t="shared" si="1"/>
        <v>33</v>
      </c>
      <c r="J10" s="8">
        <f t="shared" si="2"/>
        <v>54.5</v>
      </c>
      <c r="K10" s="8"/>
    </row>
    <row r="11" spans="1:11" ht="28.5" customHeight="1">
      <c r="A11" s="5">
        <v>8</v>
      </c>
      <c r="B11" s="5" t="s">
        <v>61</v>
      </c>
      <c r="C11" s="5" t="s">
        <v>62</v>
      </c>
      <c r="D11" s="10">
        <v>56</v>
      </c>
      <c r="E11" s="7">
        <v>0.5</v>
      </c>
      <c r="F11" s="6">
        <f t="shared" si="0"/>
        <v>28</v>
      </c>
      <c r="G11" s="6">
        <v>75</v>
      </c>
      <c r="H11" s="7">
        <v>0.5</v>
      </c>
      <c r="I11" s="6">
        <f t="shared" si="1"/>
        <v>37.5</v>
      </c>
      <c r="J11" s="8">
        <f t="shared" si="2"/>
        <v>65.5</v>
      </c>
      <c r="K11" s="8"/>
    </row>
  </sheetData>
  <mergeCells count="7">
    <mergeCell ref="K2:K3"/>
    <mergeCell ref="A1:K1"/>
    <mergeCell ref="A2:A3"/>
    <mergeCell ref="B2:B3"/>
    <mergeCell ref="C2:C3"/>
    <mergeCell ref="D2:H2"/>
    <mergeCell ref="J2:J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水工环岗位1</vt:lpstr>
      <vt:lpstr>水工环岗位2</vt:lpstr>
      <vt:lpstr>水工环岗位3</vt:lpstr>
      <vt:lpstr>会计岗</vt:lpstr>
      <vt:lpstr>办公室文秘岗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2021-03-23T01:52:56Z</dcterms:modified>
</cp:coreProperties>
</file>