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50"/>
  </bookViews>
  <sheets>
    <sheet name="总表" sheetId="15" r:id="rId1"/>
  </sheets>
  <definedNames>
    <definedName name="_xlnm._FilterDatabase" localSheetId="0" hidden="1">总表!$A$2:$J$16</definedName>
    <definedName name="_xlnm.Print_Titles" localSheetId="0">总表!$1:$2</definedName>
  </definedNames>
  <calcPr calcId="145621"/>
</workbook>
</file>

<file path=xl/calcChain.xml><?xml version="1.0" encoding="utf-8"?>
<calcChain xmlns="http://schemas.openxmlformats.org/spreadsheetml/2006/main">
  <c r="L4" i="15" l="1"/>
  <c r="L5" i="15"/>
  <c r="L6" i="15"/>
  <c r="L7" i="15"/>
  <c r="L8" i="15"/>
  <c r="L9" i="15"/>
  <c r="L10" i="15"/>
  <c r="L11" i="15"/>
  <c r="L12" i="15"/>
  <c r="L13" i="15"/>
  <c r="L14" i="15"/>
  <c r="L15" i="15"/>
  <c r="L16" i="15"/>
  <c r="L3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J3" i="15"/>
</calcChain>
</file>

<file path=xl/sharedStrings.xml><?xml version="1.0" encoding="utf-8"?>
<sst xmlns="http://schemas.openxmlformats.org/spreadsheetml/2006/main" count="111" uniqueCount="72">
  <si>
    <t>序号</t>
  </si>
  <si>
    <t>考号</t>
  </si>
  <si>
    <t>姓名</t>
  </si>
  <si>
    <t>民族</t>
  </si>
  <si>
    <t>报考部门</t>
  </si>
  <si>
    <t>报考职位</t>
  </si>
  <si>
    <t>试卷类别</t>
  </si>
  <si>
    <t>笔试成绩</t>
  </si>
  <si>
    <t>民族分</t>
  </si>
  <si>
    <t>笔试总成绩</t>
  </si>
  <si>
    <t>1</t>
  </si>
  <si>
    <t>2101901</t>
  </si>
  <si>
    <t>张俊霞</t>
  </si>
  <si>
    <t>汉族</t>
  </si>
  <si>
    <t>阿拉善盟中心医院</t>
  </si>
  <si>
    <t>医生</t>
  </si>
  <si>
    <t>临床类</t>
  </si>
  <si>
    <t>2</t>
  </si>
  <si>
    <t>2101903</t>
  </si>
  <si>
    <t>髙侍孟甫</t>
  </si>
  <si>
    <t>3</t>
  </si>
  <si>
    <t>2101904</t>
  </si>
  <si>
    <t>李苏禾</t>
  </si>
  <si>
    <t>蒙古族</t>
  </si>
  <si>
    <t>阿左旗吉兰泰医院</t>
  </si>
  <si>
    <t>医疗人员1</t>
  </si>
  <si>
    <t>4</t>
  </si>
  <si>
    <t>2101906</t>
  </si>
  <si>
    <t>张欣怡</t>
  </si>
  <si>
    <t>5</t>
  </si>
  <si>
    <t>2101907</t>
  </si>
  <si>
    <t>李玉英</t>
  </si>
  <si>
    <t>6</t>
  </si>
  <si>
    <t>2101910</t>
  </si>
  <si>
    <t>刘敏</t>
  </si>
  <si>
    <t>医疗人员2</t>
  </si>
  <si>
    <t>7</t>
  </si>
  <si>
    <t>2101911</t>
  </si>
  <si>
    <t>高伟</t>
  </si>
  <si>
    <t>医疗人员3</t>
  </si>
  <si>
    <t>8</t>
  </si>
  <si>
    <t>2401912</t>
  </si>
  <si>
    <t>邓继东</t>
  </si>
  <si>
    <t>阿左旗妇幼保健院</t>
  </si>
  <si>
    <t>医技人员</t>
  </si>
  <si>
    <t>医学影像</t>
  </si>
  <si>
    <t>9</t>
  </si>
  <si>
    <t>2401913</t>
  </si>
  <si>
    <t>黄琴芬</t>
  </si>
  <si>
    <t>10</t>
  </si>
  <si>
    <t>2401914</t>
  </si>
  <si>
    <t>陈辰</t>
  </si>
  <si>
    <t>阿拉善高新区综合医院</t>
  </si>
  <si>
    <t>医疗</t>
  </si>
  <si>
    <t>11</t>
  </si>
  <si>
    <t>2401916</t>
  </si>
  <si>
    <t>杜玲玲</t>
  </si>
  <si>
    <t>12</t>
  </si>
  <si>
    <t>2401917</t>
  </si>
  <si>
    <t>张亮红</t>
  </si>
  <si>
    <t>13</t>
  </si>
  <si>
    <t>2501918</t>
  </si>
  <si>
    <t>赵芳</t>
  </si>
  <si>
    <t>阿左旗蒙中医院</t>
  </si>
  <si>
    <t>护理人员（项目人员）</t>
  </si>
  <si>
    <t>护理</t>
  </si>
  <si>
    <t>14</t>
  </si>
  <si>
    <t>2501919</t>
  </si>
  <si>
    <t>杨佳钰</t>
  </si>
  <si>
    <t>面试成绩</t>
    <phoneticPr fontId="4" type="noConversion"/>
  </si>
  <si>
    <t>阿拉善盟2020年事业单位卫生健康类岗位二次公开招聘工作人员总成绩</t>
    <phoneticPr fontId="4" type="noConversion"/>
  </si>
  <si>
    <t>考试总成绩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</si>
</sst>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Times New Roman"/>
      <family val="1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Times New Roman"/>
      <family val="1"/>
    </font>
    <font>
      <sz val="20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O4" sqref="O4"/>
    </sheetView>
  </sheetViews>
  <sheetFormatPr defaultColWidth="9" defaultRowHeight="13.5"/>
  <cols>
    <col min="1" max="1" width="5.875" customWidth="1"/>
    <col min="2" max="2" width="9.25" customWidth="1"/>
    <col min="3" max="3" width="12.125" customWidth="1"/>
    <col min="4" max="4" width="8" customWidth="1"/>
    <col min="5" max="5" width="21.875" customWidth="1"/>
    <col min="6" max="6" width="19.125" customWidth="1"/>
    <col min="7" max="7" width="8.125" customWidth="1"/>
    <col min="8" max="8" width="9.375" customWidth="1"/>
    <col min="9" max="9" width="7.875" customWidth="1"/>
    <col min="10" max="10" width="8.5" customWidth="1"/>
    <col min="11" max="11" width="10.5" customWidth="1"/>
  </cols>
  <sheetData>
    <row r="1" spans="1:12" ht="37.5" customHeight="1">
      <c r="A1" s="15" t="s">
        <v>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6" t="s">
        <v>69</v>
      </c>
      <c r="L2" s="6" t="s">
        <v>71</v>
      </c>
    </row>
    <row r="3" spans="1:12" ht="39" customHeight="1">
      <c r="A3" s="2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4" t="s">
        <v>16</v>
      </c>
      <c r="H3" s="5">
        <v>60</v>
      </c>
      <c r="I3" s="5"/>
      <c r="J3" s="5">
        <f t="shared" ref="J3:J16" si="0">H3+I3</f>
        <v>60</v>
      </c>
      <c r="K3" s="11">
        <v>76.5</v>
      </c>
      <c r="L3" s="12">
        <f>(J3+K3)/2</f>
        <v>68.25</v>
      </c>
    </row>
    <row r="4" spans="1:12" ht="39" customHeight="1">
      <c r="A4" s="7" t="s">
        <v>17</v>
      </c>
      <c r="B4" s="7" t="s">
        <v>18</v>
      </c>
      <c r="C4" s="7" t="s">
        <v>19</v>
      </c>
      <c r="D4" s="7" t="s">
        <v>13</v>
      </c>
      <c r="E4" s="7" t="s">
        <v>14</v>
      </c>
      <c r="F4" s="7" t="s">
        <v>15</v>
      </c>
      <c r="G4" s="8" t="s">
        <v>16</v>
      </c>
      <c r="H4" s="9">
        <v>58</v>
      </c>
      <c r="I4" s="9"/>
      <c r="J4" s="9">
        <f t="shared" si="0"/>
        <v>58</v>
      </c>
      <c r="K4" s="13">
        <v>88.1</v>
      </c>
      <c r="L4" s="14">
        <f t="shared" ref="L4:L16" si="1">(J4+K4)/2</f>
        <v>73.05</v>
      </c>
    </row>
    <row r="5" spans="1:12" ht="39" customHeight="1">
      <c r="A5" s="7" t="s">
        <v>20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8" t="s">
        <v>16</v>
      </c>
      <c r="H5" s="9">
        <v>70.5</v>
      </c>
      <c r="I5" s="9">
        <v>2.5</v>
      </c>
      <c r="J5" s="9">
        <f t="shared" si="0"/>
        <v>73</v>
      </c>
      <c r="K5" s="13">
        <v>74.400000000000006</v>
      </c>
      <c r="L5" s="14">
        <f t="shared" si="1"/>
        <v>73.7</v>
      </c>
    </row>
    <row r="6" spans="1:12" ht="39" customHeight="1">
      <c r="A6" s="7" t="s">
        <v>26</v>
      </c>
      <c r="B6" s="7" t="s">
        <v>27</v>
      </c>
      <c r="C6" s="7" t="s">
        <v>28</v>
      </c>
      <c r="D6" s="7" t="s">
        <v>23</v>
      </c>
      <c r="E6" s="7" t="s">
        <v>24</v>
      </c>
      <c r="F6" s="7" t="s">
        <v>25</v>
      </c>
      <c r="G6" s="8" t="s">
        <v>16</v>
      </c>
      <c r="H6" s="9">
        <v>70.5</v>
      </c>
      <c r="I6" s="9">
        <v>2.5</v>
      </c>
      <c r="J6" s="9">
        <f t="shared" si="0"/>
        <v>73</v>
      </c>
      <c r="K6" s="13">
        <v>56.6</v>
      </c>
      <c r="L6" s="14">
        <f t="shared" si="1"/>
        <v>64.8</v>
      </c>
    </row>
    <row r="7" spans="1:12" ht="39" customHeight="1">
      <c r="A7" s="7" t="s">
        <v>29</v>
      </c>
      <c r="B7" s="7" t="s">
        <v>30</v>
      </c>
      <c r="C7" s="7" t="s">
        <v>31</v>
      </c>
      <c r="D7" s="7" t="s">
        <v>13</v>
      </c>
      <c r="E7" s="7" t="s">
        <v>24</v>
      </c>
      <c r="F7" s="7" t="s">
        <v>25</v>
      </c>
      <c r="G7" s="8" t="s">
        <v>16</v>
      </c>
      <c r="H7" s="9">
        <v>68</v>
      </c>
      <c r="I7" s="9"/>
      <c r="J7" s="9">
        <f t="shared" si="0"/>
        <v>68</v>
      </c>
      <c r="K7" s="13">
        <v>83.9</v>
      </c>
      <c r="L7" s="14">
        <f t="shared" si="1"/>
        <v>75.95</v>
      </c>
    </row>
    <row r="8" spans="1:12" ht="39" customHeight="1">
      <c r="A8" s="7" t="s">
        <v>32</v>
      </c>
      <c r="B8" s="7" t="s">
        <v>33</v>
      </c>
      <c r="C8" s="7" t="s">
        <v>34</v>
      </c>
      <c r="D8" s="7" t="s">
        <v>13</v>
      </c>
      <c r="E8" s="7" t="s">
        <v>24</v>
      </c>
      <c r="F8" s="7" t="s">
        <v>35</v>
      </c>
      <c r="G8" s="8" t="s">
        <v>16</v>
      </c>
      <c r="H8" s="9">
        <v>66.5</v>
      </c>
      <c r="I8" s="9"/>
      <c r="J8" s="9">
        <f t="shared" si="0"/>
        <v>66.5</v>
      </c>
      <c r="K8" s="13">
        <v>70.8</v>
      </c>
      <c r="L8" s="14">
        <f t="shared" si="1"/>
        <v>68.650000000000006</v>
      </c>
    </row>
    <row r="9" spans="1:12" ht="39" customHeight="1">
      <c r="A9" s="7" t="s">
        <v>36</v>
      </c>
      <c r="B9" s="7" t="s">
        <v>37</v>
      </c>
      <c r="C9" s="7" t="s">
        <v>38</v>
      </c>
      <c r="D9" s="7" t="s">
        <v>13</v>
      </c>
      <c r="E9" s="7" t="s">
        <v>24</v>
      </c>
      <c r="F9" s="7" t="s">
        <v>39</v>
      </c>
      <c r="G9" s="8" t="s">
        <v>16</v>
      </c>
      <c r="H9" s="9">
        <v>74</v>
      </c>
      <c r="I9" s="9"/>
      <c r="J9" s="9">
        <f t="shared" si="0"/>
        <v>74</v>
      </c>
      <c r="K9" s="13">
        <v>70.099999999999994</v>
      </c>
      <c r="L9" s="14">
        <f t="shared" si="1"/>
        <v>72.05</v>
      </c>
    </row>
    <row r="10" spans="1:12" ht="39" customHeight="1">
      <c r="A10" s="7" t="s">
        <v>40</v>
      </c>
      <c r="B10" s="7" t="s">
        <v>41</v>
      </c>
      <c r="C10" s="7" t="s">
        <v>42</v>
      </c>
      <c r="D10" s="7" t="s">
        <v>13</v>
      </c>
      <c r="E10" s="7" t="s">
        <v>43</v>
      </c>
      <c r="F10" s="7" t="s">
        <v>44</v>
      </c>
      <c r="G10" s="8" t="s">
        <v>45</v>
      </c>
      <c r="H10" s="9">
        <v>55.5</v>
      </c>
      <c r="I10" s="9"/>
      <c r="J10" s="9">
        <f t="shared" si="0"/>
        <v>55.5</v>
      </c>
      <c r="K10" s="13">
        <v>50.8</v>
      </c>
      <c r="L10" s="14">
        <f t="shared" si="1"/>
        <v>53.15</v>
      </c>
    </row>
    <row r="11" spans="1:12" ht="39" customHeight="1">
      <c r="A11" s="7" t="s">
        <v>46</v>
      </c>
      <c r="B11" s="7" t="s">
        <v>47</v>
      </c>
      <c r="C11" s="7" t="s">
        <v>48</v>
      </c>
      <c r="D11" s="7" t="s">
        <v>13</v>
      </c>
      <c r="E11" s="7" t="s">
        <v>43</v>
      </c>
      <c r="F11" s="7" t="s">
        <v>44</v>
      </c>
      <c r="G11" s="8" t="s">
        <v>45</v>
      </c>
      <c r="H11" s="9">
        <v>53.5</v>
      </c>
      <c r="I11" s="9"/>
      <c r="J11" s="9">
        <f t="shared" si="0"/>
        <v>53.5</v>
      </c>
      <c r="K11" s="13">
        <v>65.2</v>
      </c>
      <c r="L11" s="14">
        <f t="shared" si="1"/>
        <v>59.35</v>
      </c>
    </row>
    <row r="12" spans="1:12" ht="39" customHeight="1">
      <c r="A12" s="7" t="s">
        <v>49</v>
      </c>
      <c r="B12" s="7" t="s">
        <v>50</v>
      </c>
      <c r="C12" s="7" t="s">
        <v>51</v>
      </c>
      <c r="D12" s="7" t="s">
        <v>13</v>
      </c>
      <c r="E12" s="7" t="s">
        <v>52</v>
      </c>
      <c r="F12" s="7" t="s">
        <v>53</v>
      </c>
      <c r="G12" s="8" t="s">
        <v>45</v>
      </c>
      <c r="H12" s="9">
        <v>73.5</v>
      </c>
      <c r="I12" s="9"/>
      <c r="J12" s="9">
        <f t="shared" si="0"/>
        <v>73.5</v>
      </c>
      <c r="K12" s="13">
        <v>59</v>
      </c>
      <c r="L12" s="14">
        <f t="shared" si="1"/>
        <v>66.25</v>
      </c>
    </row>
    <row r="13" spans="1:12" ht="39" customHeight="1">
      <c r="A13" s="7" t="s">
        <v>54</v>
      </c>
      <c r="B13" s="7" t="s">
        <v>55</v>
      </c>
      <c r="C13" s="7" t="s">
        <v>56</v>
      </c>
      <c r="D13" s="7" t="s">
        <v>13</v>
      </c>
      <c r="E13" s="7" t="s">
        <v>52</v>
      </c>
      <c r="F13" s="7" t="s">
        <v>53</v>
      </c>
      <c r="G13" s="8" t="s">
        <v>45</v>
      </c>
      <c r="H13" s="9">
        <v>76</v>
      </c>
      <c r="I13" s="9"/>
      <c r="J13" s="9">
        <f t="shared" si="0"/>
        <v>76</v>
      </c>
      <c r="K13" s="13">
        <v>64.8</v>
      </c>
      <c r="L13" s="14">
        <f t="shared" si="1"/>
        <v>70.400000000000006</v>
      </c>
    </row>
    <row r="14" spans="1:12" ht="39" customHeight="1">
      <c r="A14" s="7" t="s">
        <v>57</v>
      </c>
      <c r="B14" s="7" t="s">
        <v>58</v>
      </c>
      <c r="C14" s="7" t="s">
        <v>59</v>
      </c>
      <c r="D14" s="7" t="s">
        <v>13</v>
      </c>
      <c r="E14" s="7" t="s">
        <v>52</v>
      </c>
      <c r="F14" s="7" t="s">
        <v>53</v>
      </c>
      <c r="G14" s="8" t="s">
        <v>45</v>
      </c>
      <c r="H14" s="9">
        <v>81.5</v>
      </c>
      <c r="I14" s="9"/>
      <c r="J14" s="9">
        <f t="shared" si="0"/>
        <v>81.5</v>
      </c>
      <c r="K14" s="13">
        <v>80.8</v>
      </c>
      <c r="L14" s="14">
        <f t="shared" si="1"/>
        <v>81.150000000000006</v>
      </c>
    </row>
    <row r="15" spans="1:12" ht="39" customHeight="1">
      <c r="A15" s="7" t="s">
        <v>60</v>
      </c>
      <c r="B15" s="7" t="s">
        <v>61</v>
      </c>
      <c r="C15" s="7" t="s">
        <v>62</v>
      </c>
      <c r="D15" s="7" t="s">
        <v>13</v>
      </c>
      <c r="E15" s="7" t="s">
        <v>63</v>
      </c>
      <c r="F15" s="10" t="s">
        <v>64</v>
      </c>
      <c r="G15" s="8" t="s">
        <v>65</v>
      </c>
      <c r="H15" s="9">
        <v>88</v>
      </c>
      <c r="I15" s="9"/>
      <c r="J15" s="9">
        <f t="shared" si="0"/>
        <v>88</v>
      </c>
      <c r="K15" s="13">
        <v>81.8</v>
      </c>
      <c r="L15" s="14">
        <f t="shared" si="1"/>
        <v>84.9</v>
      </c>
    </row>
    <row r="16" spans="1:12" ht="39" customHeight="1">
      <c r="A16" s="7" t="s">
        <v>66</v>
      </c>
      <c r="B16" s="7" t="s">
        <v>67</v>
      </c>
      <c r="C16" s="7" t="s">
        <v>68</v>
      </c>
      <c r="D16" s="7" t="s">
        <v>13</v>
      </c>
      <c r="E16" s="7" t="s">
        <v>63</v>
      </c>
      <c r="F16" s="10" t="s">
        <v>64</v>
      </c>
      <c r="G16" s="8" t="s">
        <v>65</v>
      </c>
      <c r="H16" s="9">
        <v>84.5</v>
      </c>
      <c r="I16" s="9"/>
      <c r="J16" s="9">
        <f t="shared" si="0"/>
        <v>84.5</v>
      </c>
      <c r="K16" s="13">
        <v>81.400000000000006</v>
      </c>
      <c r="L16" s="14">
        <f t="shared" si="1"/>
        <v>82.95</v>
      </c>
    </row>
  </sheetData>
  <autoFilter ref="A2:J16">
    <sortState ref="A2:J16">
      <sortCondition descending="1" ref="H2:H341"/>
    </sortState>
  </autoFilter>
  <mergeCells count="1">
    <mergeCell ref="A1:L1"/>
  </mergeCells>
  <phoneticPr fontId="4" type="noConversion"/>
  <pageMargins left="0.90551181102362199" right="0.511811023622047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张嘉龙</cp:lastModifiedBy>
  <cp:lastPrinted>2021-03-22T09:48:44Z</cp:lastPrinted>
  <dcterms:created xsi:type="dcterms:W3CDTF">2006-09-16T00:00:00Z</dcterms:created>
  <dcterms:modified xsi:type="dcterms:W3CDTF">2021-03-22T09:48:46Z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