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临床医学" sheetId="1" r:id="rId1"/>
  </sheets>
  <definedNames>
    <definedName name="_xlnm._FilterDatabase" localSheetId="0" hidden="1">临床医学!$B$2:$AA$22</definedName>
  </definedNames>
  <calcPr calcId="144525"/>
</workbook>
</file>

<file path=xl/sharedStrings.xml><?xml version="1.0" encoding="utf-8"?>
<sst xmlns="http://schemas.openxmlformats.org/spreadsheetml/2006/main" count="31" uniqueCount="11">
  <si>
    <t>临床医学岗位笔试总成绩</t>
  </si>
  <si>
    <t>序号</t>
  </si>
  <si>
    <t>准考证号</t>
  </si>
  <si>
    <t>报考岗位</t>
  </si>
  <si>
    <t>笔试成绩</t>
  </si>
  <si>
    <t>加权分</t>
  </si>
  <si>
    <t>少数民族加分</t>
  </si>
  <si>
    <t>笔试总成绩</t>
  </si>
  <si>
    <t>备注</t>
  </si>
  <si>
    <t>101_临床医学</t>
  </si>
  <si>
    <t>缺考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</si>
</sst>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2"/>
  <sheetViews>
    <sheetView tabSelected="1" workbookViewId="0">
      <selection activeCell="A1" sqref="A1:H1"/>
    </sheetView>
  </sheetViews>
  <sheetFormatPr defaultColWidth="9" defaultRowHeight="21.95" customHeight="1"/>
  <cols>
    <col min="1" max="1" width="6.375" style="3" customWidth="1"/>
    <col min="2" max="2" width="19.125" style="1" customWidth="1"/>
    <col min="3" max="3" width="14.25" style="1" customWidth="1"/>
    <col min="4" max="4" width="9" style="1"/>
    <col min="5" max="5" width="12.625" style="1" customWidth="1"/>
    <col min="6" max="6" width="7.75" style="1" customWidth="1"/>
    <col min="7" max="7" width="12.375" style="1" customWidth="1"/>
    <col min="8" max="8" width="6" style="1" customWidth="1"/>
    <col min="9" max="16338" width="9" style="1"/>
    <col min="16339" max="16384" width="9" style="3"/>
  </cols>
  <sheetData>
    <row r="1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41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2" customFormat="1" customHeight="1" spans="1:16384">
      <c r="A3" s="5">
        <v>1</v>
      </c>
      <c r="B3" s="5" t="str">
        <f>"15061010102"</f>
        <v>15061010102</v>
      </c>
      <c r="C3" s="5" t="s">
        <v>9</v>
      </c>
      <c r="D3" s="5">
        <v>80.56</v>
      </c>
      <c r="E3" s="6">
        <v>56.392</v>
      </c>
      <c r="F3" s="6"/>
      <c r="G3" s="6">
        <v>56.392</v>
      </c>
      <c r="H3" s="5"/>
      <c r="XDK3" s="9"/>
      <c r="XDL3" s="9"/>
      <c r="XDM3" s="9"/>
      <c r="XDN3" s="9"/>
      <c r="XDO3" s="9"/>
      <c r="XDP3" s="9"/>
      <c r="XDQ3" s="9"/>
      <c r="XDR3" s="9"/>
      <c r="XDS3" s="9"/>
      <c r="XDT3" s="9"/>
      <c r="XDU3" s="9"/>
      <c r="XDV3" s="9"/>
      <c r="XDW3" s="9"/>
      <c r="XDX3" s="9"/>
      <c r="XDY3" s="9"/>
      <c r="XDZ3" s="9"/>
      <c r="XEA3" s="9"/>
      <c r="XEB3" s="9"/>
      <c r="XEC3" s="9"/>
      <c r="XED3" s="9"/>
      <c r="XEE3" s="9"/>
      <c r="XEF3" s="9"/>
      <c r="XEG3" s="9"/>
      <c r="XEH3" s="9"/>
      <c r="XEI3" s="9"/>
      <c r="XEJ3" s="9"/>
      <c r="XEK3" s="9"/>
      <c r="XEL3" s="9"/>
      <c r="XEM3" s="9"/>
      <c r="XEN3" s="9"/>
      <c r="XEO3" s="9"/>
      <c r="XEP3" s="9"/>
      <c r="XEQ3" s="9"/>
      <c r="XER3" s="9"/>
      <c r="XES3" s="9"/>
      <c r="XET3" s="9"/>
      <c r="XEU3" s="9"/>
      <c r="XEV3" s="9"/>
      <c r="XEW3" s="9"/>
      <c r="XEX3" s="9"/>
      <c r="XEY3" s="9"/>
      <c r="XEZ3" s="9"/>
      <c r="XFA3" s="9"/>
      <c r="XFB3" s="9"/>
      <c r="XFC3" s="9"/>
      <c r="XFD3" s="9"/>
    </row>
    <row r="4" s="2" customFormat="1" customHeight="1" spans="1:16384">
      <c r="A4" s="5">
        <v>2</v>
      </c>
      <c r="B4" s="5" t="str">
        <f>"15061010101"</f>
        <v>15061010101</v>
      </c>
      <c r="C4" s="5" t="s">
        <v>9</v>
      </c>
      <c r="D4" s="5">
        <v>79.71</v>
      </c>
      <c r="E4" s="6">
        <v>55.797</v>
      </c>
      <c r="F4" s="6"/>
      <c r="G4" s="6">
        <v>55.797</v>
      </c>
      <c r="H4" s="5"/>
      <c r="XDK4" s="9"/>
      <c r="XDL4" s="9"/>
      <c r="XDM4" s="9"/>
      <c r="XDN4" s="9"/>
      <c r="XDO4" s="9"/>
      <c r="XDP4" s="9"/>
      <c r="XDQ4" s="9"/>
      <c r="XDR4" s="9"/>
      <c r="XDS4" s="9"/>
      <c r="XDT4" s="9"/>
      <c r="XDU4" s="9"/>
      <c r="XDV4" s="9"/>
      <c r="XDW4" s="9"/>
      <c r="XDX4" s="9"/>
      <c r="XDY4" s="9"/>
      <c r="XDZ4" s="9"/>
      <c r="XEA4" s="9"/>
      <c r="XEB4" s="9"/>
      <c r="XEC4" s="9"/>
      <c r="XED4" s="9"/>
      <c r="XEE4" s="9"/>
      <c r="XEF4" s="9"/>
      <c r="XEG4" s="9"/>
      <c r="XEH4" s="9"/>
      <c r="XEI4" s="9"/>
      <c r="XEJ4" s="9"/>
      <c r="XEK4" s="9"/>
      <c r="XEL4" s="9"/>
      <c r="XEM4" s="9"/>
      <c r="XEN4" s="9"/>
      <c r="XEO4" s="9"/>
      <c r="XEP4" s="9"/>
      <c r="XEQ4" s="9"/>
      <c r="XER4" s="9"/>
      <c r="XES4" s="9"/>
      <c r="XET4" s="9"/>
      <c r="XEU4" s="9"/>
      <c r="XEV4" s="9"/>
      <c r="XEW4" s="9"/>
      <c r="XEX4" s="9"/>
      <c r="XEY4" s="9"/>
      <c r="XEZ4" s="9"/>
      <c r="XFA4" s="9"/>
      <c r="XFB4" s="9"/>
      <c r="XFC4" s="9"/>
      <c r="XFD4" s="9"/>
    </row>
    <row r="5" s="2" customFormat="1" customHeight="1" spans="1:16384">
      <c r="A5" s="5">
        <v>3</v>
      </c>
      <c r="B5" s="5" t="str">
        <f>"15061010118"</f>
        <v>15061010118</v>
      </c>
      <c r="C5" s="5" t="s">
        <v>9</v>
      </c>
      <c r="D5" s="5">
        <v>78.98</v>
      </c>
      <c r="E5" s="6">
        <v>55.286</v>
      </c>
      <c r="F5" s="6"/>
      <c r="G5" s="6">
        <v>55.286</v>
      </c>
      <c r="H5" s="5"/>
      <c r="XDK5" s="9"/>
      <c r="XDL5" s="9"/>
      <c r="XDM5" s="9"/>
      <c r="XDN5" s="9"/>
      <c r="XDO5" s="9"/>
      <c r="XDP5" s="9"/>
      <c r="XDQ5" s="9"/>
      <c r="XDR5" s="9"/>
      <c r="XDS5" s="9"/>
      <c r="XDT5" s="9"/>
      <c r="XDU5" s="9"/>
      <c r="XDV5" s="9"/>
      <c r="XDW5" s="9"/>
      <c r="XDX5" s="9"/>
      <c r="XDY5" s="9"/>
      <c r="XDZ5" s="9"/>
      <c r="XEA5" s="9"/>
      <c r="XEB5" s="9"/>
      <c r="XEC5" s="9"/>
      <c r="XED5" s="9"/>
      <c r="XEE5" s="9"/>
      <c r="XEF5" s="9"/>
      <c r="XEG5" s="9"/>
      <c r="XEH5" s="9"/>
      <c r="XEI5" s="9"/>
      <c r="XEJ5" s="9"/>
      <c r="XEK5" s="9"/>
      <c r="XEL5" s="9"/>
      <c r="XEM5" s="9"/>
      <c r="XEN5" s="9"/>
      <c r="XEO5" s="9"/>
      <c r="XEP5" s="9"/>
      <c r="XEQ5" s="9"/>
      <c r="XER5" s="9"/>
      <c r="XES5" s="9"/>
      <c r="XET5" s="9"/>
      <c r="XEU5" s="9"/>
      <c r="XEV5" s="9"/>
      <c r="XEW5" s="9"/>
      <c r="XEX5" s="9"/>
      <c r="XEY5" s="9"/>
      <c r="XEZ5" s="9"/>
      <c r="XFA5" s="9"/>
      <c r="XFB5" s="9"/>
      <c r="XFC5" s="9"/>
      <c r="XFD5" s="9"/>
    </row>
    <row r="6" s="2" customFormat="1" customHeight="1" spans="1:16384">
      <c r="A6" s="5">
        <v>4</v>
      </c>
      <c r="B6" s="5" t="str">
        <f>"15061010112"</f>
        <v>15061010112</v>
      </c>
      <c r="C6" s="5" t="s">
        <v>9</v>
      </c>
      <c r="D6" s="5">
        <v>78.6</v>
      </c>
      <c r="E6" s="6">
        <v>55.02</v>
      </c>
      <c r="F6" s="6"/>
      <c r="G6" s="6">
        <v>55.02</v>
      </c>
      <c r="H6" s="5"/>
      <c r="XDK6" s="9"/>
      <c r="XDL6" s="9"/>
      <c r="XDM6" s="9"/>
      <c r="XDN6" s="9"/>
      <c r="XDO6" s="9"/>
      <c r="XDP6" s="9"/>
      <c r="XDQ6" s="9"/>
      <c r="XDR6" s="9"/>
      <c r="XDS6" s="9"/>
      <c r="XDT6" s="9"/>
      <c r="XDU6" s="9"/>
      <c r="XDV6" s="9"/>
      <c r="XDW6" s="9"/>
      <c r="XDX6" s="9"/>
      <c r="XDY6" s="9"/>
      <c r="XDZ6" s="9"/>
      <c r="XEA6" s="9"/>
      <c r="XEB6" s="9"/>
      <c r="XEC6" s="9"/>
      <c r="XED6" s="9"/>
      <c r="XEE6" s="9"/>
      <c r="XEF6" s="9"/>
      <c r="XEG6" s="9"/>
      <c r="XEH6" s="9"/>
      <c r="XEI6" s="9"/>
      <c r="XEJ6" s="9"/>
      <c r="XEK6" s="9"/>
      <c r="XEL6" s="9"/>
      <c r="XEM6" s="9"/>
      <c r="XEN6" s="9"/>
      <c r="XEO6" s="9"/>
      <c r="XEP6" s="9"/>
      <c r="XEQ6" s="9"/>
      <c r="XER6" s="9"/>
      <c r="XES6" s="9"/>
      <c r="XET6" s="9"/>
      <c r="XEU6" s="9"/>
      <c r="XEV6" s="9"/>
      <c r="XEW6" s="9"/>
      <c r="XEX6" s="9"/>
      <c r="XEY6" s="9"/>
      <c r="XEZ6" s="9"/>
      <c r="XFA6" s="9"/>
      <c r="XFB6" s="9"/>
      <c r="XFC6" s="9"/>
      <c r="XFD6" s="9"/>
    </row>
    <row r="7" s="2" customFormat="1" customHeight="1" spans="1:16384">
      <c r="A7" s="5">
        <v>5</v>
      </c>
      <c r="B7" s="5" t="str">
        <f>"15061010113"</f>
        <v>15061010113</v>
      </c>
      <c r="C7" s="5" t="s">
        <v>9</v>
      </c>
      <c r="D7" s="5">
        <v>78.3</v>
      </c>
      <c r="E7" s="6">
        <v>54.81</v>
      </c>
      <c r="F7" s="6"/>
      <c r="G7" s="6">
        <v>54.81</v>
      </c>
      <c r="H7" s="5"/>
      <c r="XDK7" s="9"/>
      <c r="XDL7" s="9"/>
      <c r="XDM7" s="9"/>
      <c r="XDN7" s="9"/>
      <c r="XDO7" s="9"/>
      <c r="XDP7" s="9"/>
      <c r="XDQ7" s="9"/>
      <c r="XDR7" s="9"/>
      <c r="XDS7" s="9"/>
      <c r="XDT7" s="9"/>
      <c r="XDU7" s="9"/>
      <c r="XDV7" s="9"/>
      <c r="XDW7" s="9"/>
      <c r="XDX7" s="9"/>
      <c r="XDY7" s="9"/>
      <c r="XDZ7" s="9"/>
      <c r="XEA7" s="9"/>
      <c r="XEB7" s="9"/>
      <c r="XEC7" s="9"/>
      <c r="XED7" s="9"/>
      <c r="XEE7" s="9"/>
      <c r="XEF7" s="9"/>
      <c r="XEG7" s="9"/>
      <c r="XEH7" s="9"/>
      <c r="XEI7" s="9"/>
      <c r="XEJ7" s="9"/>
      <c r="XEK7" s="9"/>
      <c r="XEL7" s="9"/>
      <c r="XEM7" s="9"/>
      <c r="XEN7" s="9"/>
      <c r="XEO7" s="9"/>
      <c r="XEP7" s="9"/>
      <c r="XEQ7" s="9"/>
      <c r="XER7" s="9"/>
      <c r="XES7" s="9"/>
      <c r="XET7" s="9"/>
      <c r="XEU7" s="9"/>
      <c r="XEV7" s="9"/>
      <c r="XEW7" s="9"/>
      <c r="XEX7" s="9"/>
      <c r="XEY7" s="9"/>
      <c r="XEZ7" s="9"/>
      <c r="XFA7" s="9"/>
      <c r="XFB7" s="9"/>
      <c r="XFC7" s="9"/>
      <c r="XFD7" s="9"/>
    </row>
    <row r="8" s="2" customFormat="1" customHeight="1" spans="1:16384">
      <c r="A8" s="5">
        <v>6</v>
      </c>
      <c r="B8" s="5" t="str">
        <f>"15061010119"</f>
        <v>15061010119</v>
      </c>
      <c r="C8" s="5" t="s">
        <v>9</v>
      </c>
      <c r="D8" s="5">
        <v>71.19</v>
      </c>
      <c r="E8" s="6">
        <v>49.833</v>
      </c>
      <c r="F8" s="6">
        <v>2.5</v>
      </c>
      <c r="G8" s="6">
        <v>52.333</v>
      </c>
      <c r="H8" s="5"/>
      <c r="XDK8" s="9"/>
      <c r="XDL8" s="9"/>
      <c r="XDM8" s="9"/>
      <c r="XDN8" s="9"/>
      <c r="XDO8" s="9"/>
      <c r="XDP8" s="9"/>
      <c r="XDQ8" s="9"/>
      <c r="XDR8" s="9"/>
      <c r="XDS8" s="9"/>
      <c r="XDT8" s="9"/>
      <c r="XDU8" s="9"/>
      <c r="XDV8" s="9"/>
      <c r="XDW8" s="9"/>
      <c r="XDX8" s="9"/>
      <c r="XDY8" s="9"/>
      <c r="XDZ8" s="9"/>
      <c r="XEA8" s="9"/>
      <c r="XEB8" s="9"/>
      <c r="XEC8" s="9"/>
      <c r="XED8" s="9"/>
      <c r="XEE8" s="9"/>
      <c r="XEF8" s="9"/>
      <c r="XEG8" s="9"/>
      <c r="XEH8" s="9"/>
      <c r="XEI8" s="9"/>
      <c r="XEJ8" s="9"/>
      <c r="XEK8" s="9"/>
      <c r="XEL8" s="9"/>
      <c r="XEM8" s="9"/>
      <c r="XEN8" s="9"/>
      <c r="XEO8" s="9"/>
      <c r="XEP8" s="9"/>
      <c r="XEQ8" s="9"/>
      <c r="XER8" s="9"/>
      <c r="XES8" s="9"/>
      <c r="XET8" s="9"/>
      <c r="XEU8" s="9"/>
      <c r="XEV8" s="9"/>
      <c r="XEW8" s="9"/>
      <c r="XEX8" s="9"/>
      <c r="XEY8" s="9"/>
      <c r="XEZ8" s="9"/>
      <c r="XFA8" s="9"/>
      <c r="XFB8" s="9"/>
      <c r="XFC8" s="9"/>
      <c r="XFD8" s="9"/>
    </row>
    <row r="9" s="1" customFormat="1" customHeight="1" spans="1:8">
      <c r="A9" s="4">
        <v>7</v>
      </c>
      <c r="B9" s="4" t="str">
        <f>"15061010107"</f>
        <v>15061010107</v>
      </c>
      <c r="C9" s="4" t="s">
        <v>9</v>
      </c>
      <c r="D9" s="4">
        <v>73.6</v>
      </c>
      <c r="E9" s="7">
        <v>51.52</v>
      </c>
      <c r="F9" s="7"/>
      <c r="G9" s="7">
        <v>51.52</v>
      </c>
      <c r="H9" s="4"/>
    </row>
    <row r="10" s="1" customFormat="1" customHeight="1" spans="1:8">
      <c r="A10" s="4">
        <v>8</v>
      </c>
      <c r="B10" s="4" t="str">
        <f>"15061010114"</f>
        <v>15061010114</v>
      </c>
      <c r="C10" s="4" t="s">
        <v>9</v>
      </c>
      <c r="D10" s="4">
        <v>72.53</v>
      </c>
      <c r="E10" s="7">
        <v>50.771</v>
      </c>
      <c r="F10" s="7"/>
      <c r="G10" s="7">
        <v>50.771</v>
      </c>
      <c r="H10" s="4"/>
    </row>
    <row r="11" s="1" customFormat="1" customHeight="1" spans="1:8">
      <c r="A11" s="4">
        <v>9</v>
      </c>
      <c r="B11" s="4" t="str">
        <f>"15061010108"</f>
        <v>15061010108</v>
      </c>
      <c r="C11" s="4" t="s">
        <v>9</v>
      </c>
      <c r="D11" s="4">
        <v>68.3</v>
      </c>
      <c r="E11" s="7">
        <v>47.81</v>
      </c>
      <c r="F11" s="7"/>
      <c r="G11" s="7">
        <v>47.81</v>
      </c>
      <c r="H11" s="4"/>
    </row>
    <row r="12" s="1" customFormat="1" customHeight="1" spans="1:8">
      <c r="A12" s="4">
        <v>10</v>
      </c>
      <c r="B12" s="4" t="str">
        <f>"15061010115"</f>
        <v>15061010115</v>
      </c>
      <c r="C12" s="4" t="s">
        <v>9</v>
      </c>
      <c r="D12" s="4">
        <v>67.53</v>
      </c>
      <c r="E12" s="7">
        <v>47.271</v>
      </c>
      <c r="F12" s="7"/>
      <c r="G12" s="7">
        <v>47.271</v>
      </c>
      <c r="H12" s="4"/>
    </row>
    <row r="13" s="1" customFormat="1" customHeight="1" spans="1:8">
      <c r="A13" s="4">
        <v>11</v>
      </c>
      <c r="B13" s="4" t="str">
        <f>"15061010120"</f>
        <v>15061010120</v>
      </c>
      <c r="C13" s="4" t="s">
        <v>9</v>
      </c>
      <c r="D13" s="4">
        <v>65.78</v>
      </c>
      <c r="E13" s="7">
        <v>46.046</v>
      </c>
      <c r="F13" s="7"/>
      <c r="G13" s="7">
        <v>46.046</v>
      </c>
      <c r="H13" s="4"/>
    </row>
    <row r="14" s="1" customFormat="1" customHeight="1" spans="1:8">
      <c r="A14" s="4">
        <v>12</v>
      </c>
      <c r="B14" s="4" t="str">
        <f>"15061010103"</f>
        <v>15061010103</v>
      </c>
      <c r="C14" s="4" t="s">
        <v>9</v>
      </c>
      <c r="D14" s="4">
        <v>64.96</v>
      </c>
      <c r="E14" s="7">
        <v>45.472</v>
      </c>
      <c r="F14" s="7"/>
      <c r="G14" s="7">
        <v>45.472</v>
      </c>
      <c r="H14" s="4"/>
    </row>
    <row r="15" s="1" customFormat="1" customHeight="1" spans="1:8">
      <c r="A15" s="4">
        <v>13</v>
      </c>
      <c r="B15" s="4" t="str">
        <f>"15061010105"</f>
        <v>15061010105</v>
      </c>
      <c r="C15" s="4" t="s">
        <v>9</v>
      </c>
      <c r="D15" s="4">
        <v>63.43</v>
      </c>
      <c r="E15" s="7">
        <v>44.401</v>
      </c>
      <c r="F15" s="7"/>
      <c r="G15" s="7">
        <v>44.401</v>
      </c>
      <c r="H15" s="4"/>
    </row>
    <row r="16" s="1" customFormat="1" customHeight="1" spans="1:8">
      <c r="A16" s="4">
        <v>14</v>
      </c>
      <c r="B16" s="4" t="str">
        <f>"15061010109"</f>
        <v>15061010109</v>
      </c>
      <c r="C16" s="4" t="s">
        <v>9</v>
      </c>
      <c r="D16" s="4">
        <v>59.93</v>
      </c>
      <c r="E16" s="7">
        <v>41.951</v>
      </c>
      <c r="F16" s="7"/>
      <c r="G16" s="7">
        <v>41.951</v>
      </c>
      <c r="H16" s="4"/>
    </row>
    <row r="17" s="1" customFormat="1" customHeight="1" spans="1:8">
      <c r="A17" s="4">
        <v>15</v>
      </c>
      <c r="B17" s="4" t="str">
        <f>"15061010110"</f>
        <v>15061010110</v>
      </c>
      <c r="C17" s="4" t="s">
        <v>9</v>
      </c>
      <c r="D17" s="4">
        <v>58.12</v>
      </c>
      <c r="E17" s="7">
        <v>40.684</v>
      </c>
      <c r="F17" s="7"/>
      <c r="G17" s="7">
        <v>40.684</v>
      </c>
      <c r="H17" s="4"/>
    </row>
    <row r="18" s="1" customFormat="1" customHeight="1" spans="1:8">
      <c r="A18" s="4">
        <v>16</v>
      </c>
      <c r="B18" s="4" t="str">
        <f>"15061010111"</f>
        <v>15061010111</v>
      </c>
      <c r="C18" s="4" t="s">
        <v>9</v>
      </c>
      <c r="D18" s="4">
        <v>57.53</v>
      </c>
      <c r="E18" s="7">
        <v>40.271</v>
      </c>
      <c r="F18" s="7"/>
      <c r="G18" s="7">
        <v>40.271</v>
      </c>
      <c r="H18" s="4"/>
    </row>
    <row r="19" s="1" customFormat="1" customHeight="1" spans="1:8">
      <c r="A19" s="4">
        <v>17</v>
      </c>
      <c r="B19" s="4" t="str">
        <f>"15061010104"</f>
        <v>15061010104</v>
      </c>
      <c r="C19" s="4" t="s">
        <v>9</v>
      </c>
      <c r="D19" s="4">
        <v>55.18</v>
      </c>
      <c r="E19" s="7">
        <v>38.626</v>
      </c>
      <c r="F19" s="7"/>
      <c r="G19" s="7">
        <v>38.626</v>
      </c>
      <c r="H19" s="4"/>
    </row>
    <row r="20" s="1" customFormat="1" customHeight="1" spans="1:8">
      <c r="A20" s="4">
        <v>18</v>
      </c>
      <c r="B20" s="4" t="str">
        <f>"15061010106"</f>
        <v>15061010106</v>
      </c>
      <c r="C20" s="4" t="s">
        <v>9</v>
      </c>
      <c r="D20" s="4">
        <v>43.67</v>
      </c>
      <c r="E20" s="7">
        <v>30.569</v>
      </c>
      <c r="F20" s="7"/>
      <c r="G20" s="7">
        <v>30.569</v>
      </c>
      <c r="H20" s="4"/>
    </row>
    <row r="21" s="1" customFormat="1" customHeight="1" spans="1:8">
      <c r="A21" s="4">
        <v>19</v>
      </c>
      <c r="B21" s="4" t="str">
        <f>"15061010116"</f>
        <v>15061010116</v>
      </c>
      <c r="C21" s="4" t="s">
        <v>9</v>
      </c>
      <c r="D21" s="8">
        <v>-1</v>
      </c>
      <c r="E21" s="8">
        <v>-1</v>
      </c>
      <c r="F21" s="7"/>
      <c r="G21" s="8">
        <v>-1</v>
      </c>
      <c r="H21" s="4" t="s">
        <v>10</v>
      </c>
    </row>
    <row r="22" s="1" customFormat="1" customHeight="1" spans="1:8">
      <c r="A22" s="4">
        <v>20</v>
      </c>
      <c r="B22" s="4" t="str">
        <f>"15061010117"</f>
        <v>15061010117</v>
      </c>
      <c r="C22" s="4" t="s">
        <v>9</v>
      </c>
      <c r="D22" s="8">
        <v>-1</v>
      </c>
      <c r="E22" s="8">
        <v>-1</v>
      </c>
      <c r="F22" s="7"/>
      <c r="G22" s="8">
        <v>-1</v>
      </c>
      <c r="H22" s="4" t="s">
        <v>10</v>
      </c>
    </row>
  </sheetData>
  <mergeCells count="1">
    <mergeCell ref="A1:H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临床医学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唯有你</cp:lastModifiedBy>
  <dcterms:created xsi:type="dcterms:W3CDTF">2021-03-21T07:58:00Z</dcterms:created>
  <dcterms:modified xsi:type="dcterms:W3CDTF">2021-03-22T00:48:31Z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73883691E1724C879A77568D87AE9828</vt:lpwstr>
  </property>
</Properties>
</file>