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61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<sst xmlns="http://schemas.openxmlformats.org/spreadsheetml/2006/main" count="198" uniqueCount="86">
  <si>
    <t>岗位代码</t>
  </si>
  <si>
    <t>岗位名称</t>
  </si>
  <si>
    <t>姓名</t>
  </si>
  <si>
    <t>性别</t>
  </si>
  <si>
    <t>准考证号</t>
  </si>
  <si>
    <t>排名</t>
  </si>
  <si>
    <t>01</t>
  </si>
  <si>
    <t>卫生检验</t>
  </si>
  <si>
    <t>舒莉娅</t>
  </si>
  <si>
    <t>女</t>
  </si>
  <si>
    <t>2021010411</t>
  </si>
  <si>
    <t>邓敏枝</t>
  </si>
  <si>
    <t>2021010408</t>
  </si>
  <si>
    <t>2021010118</t>
  </si>
  <si>
    <t>2021010328</t>
  </si>
  <si>
    <t>2021010325</t>
  </si>
  <si>
    <t>李慧群</t>
  </si>
  <si>
    <t>2021010225</t>
  </si>
  <si>
    <t>2021010409</t>
  </si>
  <si>
    <t>万象殊</t>
  </si>
  <si>
    <t>男</t>
  </si>
  <si>
    <t>2021010219</t>
  </si>
  <si>
    <t>03</t>
  </si>
  <si>
    <t>2021010203</t>
  </si>
  <si>
    <t>2021010226</t>
  </si>
  <si>
    <t>马奇雨</t>
  </si>
  <si>
    <t>2021010223</t>
  </si>
  <si>
    <t>粟京鹏</t>
  </si>
  <si>
    <t>2021010414</t>
  </si>
  <si>
    <t>04</t>
  </si>
  <si>
    <t>05</t>
  </si>
  <si>
    <t>02</t>
  </si>
  <si>
    <t>预防医学</t>
  </si>
  <si>
    <t>项鳞景</t>
  </si>
  <si>
    <t>2021020627</t>
  </si>
  <si>
    <t>田浩源</t>
  </si>
  <si>
    <t>2021020613</t>
  </si>
  <si>
    <t>杨  婷</t>
  </si>
  <si>
    <t>2021020630</t>
  </si>
  <si>
    <t>韩  啸</t>
  </si>
  <si>
    <t>2021020603</t>
  </si>
  <si>
    <t>2021020606</t>
  </si>
  <si>
    <t>陈敏加</t>
  </si>
  <si>
    <t>2021020625</t>
  </si>
  <si>
    <t>申亚兰</t>
  </si>
  <si>
    <t>2021020503</t>
  </si>
  <si>
    <t>2021020518</t>
  </si>
  <si>
    <t>丁丹容</t>
  </si>
  <si>
    <t>2021020620</t>
  </si>
  <si>
    <t>郑笼权</t>
  </si>
  <si>
    <t>2021020602</t>
  </si>
  <si>
    <t>2021020526</t>
  </si>
  <si>
    <t>杨远友</t>
  </si>
  <si>
    <t>2021020614</t>
  </si>
  <si>
    <t>2021020516</t>
  </si>
  <si>
    <t>周帅军</t>
  </si>
  <si>
    <t>2021020605</t>
  </si>
  <si>
    <t>2021020505</t>
  </si>
  <si>
    <t>2021020609</t>
  </si>
  <si>
    <t>2021020519</t>
  </si>
  <si>
    <t>2021020501</t>
  </si>
  <si>
    <t>2021020604</t>
  </si>
  <si>
    <t>2021020631</t>
  </si>
  <si>
    <t>健康教育与促进</t>
  </si>
  <si>
    <t>刘婷婷</t>
  </si>
  <si>
    <t>2021030815</t>
  </si>
  <si>
    <t>黄雪娇</t>
  </si>
  <si>
    <t>2021030819</t>
  </si>
  <si>
    <t>2021030814</t>
  </si>
  <si>
    <t>2021030813</t>
  </si>
  <si>
    <t>会计</t>
  </si>
  <si>
    <t>李承恒</t>
  </si>
  <si>
    <t>2021040811</t>
  </si>
  <si>
    <t>2021040724</t>
  </si>
  <si>
    <t>2021040701</t>
  </si>
  <si>
    <t>舒  颢</t>
  </si>
  <si>
    <t>2021050820</t>
  </si>
  <si>
    <t>2021050823</t>
  </si>
  <si>
    <t>面试折合成绩（30%）</t>
  </si>
  <si>
    <t>笔试折合成绩（70%）</t>
  </si>
  <si>
    <t>缺考</t>
  </si>
  <si>
    <t>面试
成绩</t>
  </si>
  <si>
    <t>笔试
成绩</t>
  </si>
  <si>
    <t>综合
成绩</t>
  </si>
  <si>
    <t>办公室
宣传</t>
  </si>
  <si>
    <t>2021年溆浦县疾病预防控制中心公开招聘工作人员综合成绩册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</si>
</sst>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Q20" sqref="Q20"/>
    </sheetView>
  </sheetViews>
  <sheetFormatPr defaultColWidth="9.00390625" defaultRowHeight="18" customHeight="1"/>
  <cols>
    <col min="1" max="1" width="5.00390625" style="8" customWidth="1"/>
    <col min="2" max="2" width="8.75390625" style="8" customWidth="1"/>
    <col min="3" max="3" width="8.625" style="8" customWidth="1"/>
    <col min="4" max="4" width="10.50390625" style="8" hidden="1" customWidth="1"/>
    <col min="5" max="5" width="12.625" style="8" customWidth="1"/>
    <col min="6" max="6" width="6.625" style="8" customWidth="1"/>
    <col min="7" max="7" width="8.625" style="8" customWidth="1"/>
    <col min="8" max="8" width="7.50390625" style="8" customWidth="1"/>
    <col min="9" max="9" width="8.75390625" style="8" customWidth="1"/>
    <col min="10" max="10" width="7.375" style="8" customWidth="1"/>
    <col min="11" max="11" width="5.50390625" style="8" customWidth="1"/>
    <col min="12" max="16384" width="9.00390625" style="8" customWidth="1"/>
  </cols>
  <sheetData>
    <row r="1" spans="1:11" ht="27" customHeight="1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50.25" customHeight="1">
      <c r="A2" s="1" t="s">
        <v>0</v>
      </c>
      <c r="B2" s="1" t="s">
        <v>1</v>
      </c>
      <c r="C2" s="2" t="s">
        <v>2</v>
      </c>
      <c r="D2" s="2" t="s">
        <v>3</v>
      </c>
      <c r="E2" s="3" t="s">
        <v>4</v>
      </c>
      <c r="F2" s="3" t="s">
        <v>82</v>
      </c>
      <c r="G2" s="3" t="s">
        <v>79</v>
      </c>
      <c r="H2" s="3" t="s">
        <v>81</v>
      </c>
      <c r="I2" s="3" t="s">
        <v>78</v>
      </c>
      <c r="J2" s="3" t="s">
        <v>83</v>
      </c>
      <c r="K2" s="3" t="s">
        <v>5</v>
      </c>
    </row>
    <row r="3" spans="1:11" ht="18" customHeight="1">
      <c r="A3" s="4" t="s">
        <v>6</v>
      </c>
      <c r="B3" s="4" t="s">
        <v>7</v>
      </c>
      <c r="C3" s="5" t="s">
        <v>8</v>
      </c>
      <c r="D3" s="5" t="s">
        <v>9</v>
      </c>
      <c r="E3" s="4" t="s">
        <v>10</v>
      </c>
      <c r="F3" s="6">
        <v>63.7</v>
      </c>
      <c r="G3" s="6">
        <f aca="true" t="shared" si="0" ref="G3:G14">F3*0.7</f>
        <v>44.589999999999996</v>
      </c>
      <c r="H3" s="6">
        <v>79.33</v>
      </c>
      <c r="I3" s="6">
        <f aca="true" t="shared" si="1" ref="I3:I14">H3*0.3</f>
        <v>23.799</v>
      </c>
      <c r="J3" s="6">
        <f>G3+I3</f>
        <v>68.389</v>
      </c>
      <c r="K3" s="10">
        <v>1</v>
      </c>
    </row>
    <row r="4" spans="1:11" ht="18" customHeight="1">
      <c r="A4" s="4" t="s">
        <v>6</v>
      </c>
      <c r="B4" s="4" t="s">
        <v>7</v>
      </c>
      <c r="C4" s="5" t="s">
        <v>16</v>
      </c>
      <c r="D4" s="5" t="s">
        <v>9</v>
      </c>
      <c r="E4" s="4" t="s">
        <v>17</v>
      </c>
      <c r="F4" s="6">
        <v>59.9</v>
      </c>
      <c r="G4" s="6">
        <f t="shared" si="0"/>
        <v>41.93</v>
      </c>
      <c r="H4" s="6">
        <v>87</v>
      </c>
      <c r="I4" s="6">
        <f t="shared" si="1"/>
        <v>26.099999999999998</v>
      </c>
      <c r="J4" s="6">
        <f aca="true" t="shared" si="2" ref="J4:J14">G4+I4</f>
        <v>68.03</v>
      </c>
      <c r="K4" s="10">
        <v>2</v>
      </c>
    </row>
    <row r="5" spans="1:11" ht="18" customHeight="1">
      <c r="A5" s="4" t="s">
        <v>6</v>
      </c>
      <c r="B5" s="4" t="s">
        <v>7</v>
      </c>
      <c r="C5" s="5" t="s">
        <v>19</v>
      </c>
      <c r="D5" s="5" t="s">
        <v>20</v>
      </c>
      <c r="E5" s="4" t="s">
        <v>21</v>
      </c>
      <c r="F5" s="6">
        <v>59.1</v>
      </c>
      <c r="G5" s="6">
        <f t="shared" si="0"/>
        <v>41.37</v>
      </c>
      <c r="H5" s="6">
        <v>84</v>
      </c>
      <c r="I5" s="6">
        <f t="shared" si="1"/>
        <v>25.2</v>
      </c>
      <c r="J5" s="6">
        <f t="shared" si="2"/>
        <v>66.57</v>
      </c>
      <c r="K5" s="10">
        <v>3</v>
      </c>
    </row>
    <row r="6" spans="1:11" ht="18" customHeight="1">
      <c r="A6" s="4" t="s">
        <v>6</v>
      </c>
      <c r="B6" s="4" t="s">
        <v>7</v>
      </c>
      <c r="C6" s="5" t="s">
        <v>11</v>
      </c>
      <c r="D6" s="5" t="s">
        <v>9</v>
      </c>
      <c r="E6" s="4" t="s">
        <v>12</v>
      </c>
      <c r="F6" s="6">
        <v>63.3</v>
      </c>
      <c r="G6" s="6">
        <f t="shared" si="0"/>
        <v>44.309999999999995</v>
      </c>
      <c r="H6" s="6">
        <v>69</v>
      </c>
      <c r="I6" s="6">
        <f t="shared" si="1"/>
        <v>20.7</v>
      </c>
      <c r="J6" s="6">
        <f t="shared" si="2"/>
        <v>65.00999999999999</v>
      </c>
      <c r="K6" s="10">
        <v>4</v>
      </c>
    </row>
    <row r="7" spans="1:11" ht="18" customHeight="1">
      <c r="A7" s="4" t="s">
        <v>6</v>
      </c>
      <c r="B7" s="4" t="s">
        <v>7</v>
      </c>
      <c r="C7" s="5" t="s">
        <v>25</v>
      </c>
      <c r="D7" s="5" t="s">
        <v>9</v>
      </c>
      <c r="E7" s="4" t="s">
        <v>26</v>
      </c>
      <c r="F7" s="6">
        <v>57.3</v>
      </c>
      <c r="G7" s="6">
        <f t="shared" si="0"/>
        <v>40.10999999999999</v>
      </c>
      <c r="H7" s="6">
        <v>76.67</v>
      </c>
      <c r="I7" s="6">
        <f t="shared" si="1"/>
        <v>23.001</v>
      </c>
      <c r="J7" s="6">
        <f t="shared" si="2"/>
        <v>63.11099999999999</v>
      </c>
      <c r="K7" s="10">
        <v>5</v>
      </c>
    </row>
    <row r="8" spans="1:11" ht="18" customHeight="1">
      <c r="A8" s="4" t="s">
        <v>6</v>
      </c>
      <c r="B8" s="4" t="s">
        <v>7</v>
      </c>
      <c r="C8" s="5" t="s">
        <v>27</v>
      </c>
      <c r="D8" s="5" t="s">
        <v>20</v>
      </c>
      <c r="E8" s="4" t="s">
        <v>28</v>
      </c>
      <c r="F8" s="6">
        <v>57.1</v>
      </c>
      <c r="G8" s="6">
        <f t="shared" si="0"/>
        <v>39.97</v>
      </c>
      <c r="H8" s="6">
        <v>74.67</v>
      </c>
      <c r="I8" s="6">
        <f t="shared" si="1"/>
        <v>22.401</v>
      </c>
      <c r="J8" s="6">
        <f t="shared" si="2"/>
        <v>62.370999999999995</v>
      </c>
      <c r="K8" s="10">
        <v>6</v>
      </c>
    </row>
    <row r="9" spans="1:11" ht="18" customHeight="1">
      <c r="A9" s="4" t="s">
        <v>6</v>
      </c>
      <c r="B9" s="4" t="s">
        <v>7</v>
      </c>
      <c r="C9" s="5"/>
      <c r="D9" s="5" t="s">
        <v>9</v>
      </c>
      <c r="E9" s="4" t="s">
        <v>15</v>
      </c>
      <c r="F9" s="6">
        <v>60.7</v>
      </c>
      <c r="G9" s="6">
        <f t="shared" si="0"/>
        <v>42.49</v>
      </c>
      <c r="H9" s="6">
        <v>57.67</v>
      </c>
      <c r="I9" s="6">
        <f t="shared" si="1"/>
        <v>17.301</v>
      </c>
      <c r="J9" s="6">
        <f t="shared" si="2"/>
        <v>59.791</v>
      </c>
      <c r="K9" s="10">
        <v>7</v>
      </c>
    </row>
    <row r="10" spans="1:11" ht="18" customHeight="1">
      <c r="A10" s="4" t="s">
        <v>6</v>
      </c>
      <c r="B10" s="4" t="s">
        <v>7</v>
      </c>
      <c r="C10" s="5"/>
      <c r="D10" s="5" t="s">
        <v>9</v>
      </c>
      <c r="E10" s="4" t="s">
        <v>23</v>
      </c>
      <c r="F10" s="6">
        <v>57.5</v>
      </c>
      <c r="G10" s="6">
        <f t="shared" si="0"/>
        <v>40.25</v>
      </c>
      <c r="H10" s="6">
        <v>65</v>
      </c>
      <c r="I10" s="6">
        <f t="shared" si="1"/>
        <v>19.5</v>
      </c>
      <c r="J10" s="6">
        <f t="shared" si="2"/>
        <v>59.75</v>
      </c>
      <c r="K10" s="10">
        <v>8</v>
      </c>
    </row>
    <row r="11" spans="1:11" ht="18" customHeight="1">
      <c r="A11" s="4" t="s">
        <v>6</v>
      </c>
      <c r="B11" s="4" t="s">
        <v>7</v>
      </c>
      <c r="C11" s="5"/>
      <c r="D11" s="5" t="s">
        <v>9</v>
      </c>
      <c r="E11" s="4" t="s">
        <v>13</v>
      </c>
      <c r="F11" s="6">
        <v>62</v>
      </c>
      <c r="G11" s="6">
        <f t="shared" si="0"/>
        <v>43.4</v>
      </c>
      <c r="H11" s="6">
        <v>51</v>
      </c>
      <c r="I11" s="6">
        <f t="shared" si="1"/>
        <v>15.299999999999999</v>
      </c>
      <c r="J11" s="6">
        <f t="shared" si="2"/>
        <v>58.699999999999996</v>
      </c>
      <c r="K11" s="10">
        <v>9</v>
      </c>
    </row>
    <row r="12" spans="1:11" ht="18" customHeight="1">
      <c r="A12" s="4" t="s">
        <v>6</v>
      </c>
      <c r="B12" s="4" t="s">
        <v>7</v>
      </c>
      <c r="C12" s="5"/>
      <c r="D12" s="5" t="s">
        <v>9</v>
      </c>
      <c r="E12" s="4" t="s">
        <v>14</v>
      </c>
      <c r="F12" s="6">
        <v>61.2</v>
      </c>
      <c r="G12" s="6">
        <f t="shared" si="0"/>
        <v>42.839999999999996</v>
      </c>
      <c r="H12" s="6">
        <v>51.33</v>
      </c>
      <c r="I12" s="6">
        <f t="shared" si="1"/>
        <v>15.399</v>
      </c>
      <c r="J12" s="6">
        <f t="shared" si="2"/>
        <v>58.239</v>
      </c>
      <c r="K12" s="10">
        <v>10</v>
      </c>
    </row>
    <row r="13" spans="1:11" ht="18" customHeight="1">
      <c r="A13" s="4" t="s">
        <v>6</v>
      </c>
      <c r="B13" s="4" t="s">
        <v>7</v>
      </c>
      <c r="C13" s="5"/>
      <c r="D13" s="5" t="s">
        <v>9</v>
      </c>
      <c r="E13" s="4" t="s">
        <v>18</v>
      </c>
      <c r="F13" s="6">
        <v>59.4</v>
      </c>
      <c r="G13" s="6">
        <f t="shared" si="0"/>
        <v>41.58</v>
      </c>
      <c r="H13" s="6">
        <v>54</v>
      </c>
      <c r="I13" s="6">
        <f t="shared" si="1"/>
        <v>16.2</v>
      </c>
      <c r="J13" s="6">
        <f t="shared" si="2"/>
        <v>57.78</v>
      </c>
      <c r="K13" s="10">
        <v>11</v>
      </c>
    </row>
    <row r="14" spans="1:11" ht="18" customHeight="1">
      <c r="A14" s="4" t="s">
        <v>6</v>
      </c>
      <c r="B14" s="4" t="s">
        <v>7</v>
      </c>
      <c r="C14" s="5"/>
      <c r="D14" s="5" t="s">
        <v>9</v>
      </c>
      <c r="E14" s="4" t="s">
        <v>24</v>
      </c>
      <c r="F14" s="6">
        <v>57.5</v>
      </c>
      <c r="G14" s="6">
        <f t="shared" si="0"/>
        <v>40.25</v>
      </c>
      <c r="H14" s="6">
        <v>47.33</v>
      </c>
      <c r="I14" s="6">
        <f t="shared" si="1"/>
        <v>14.199</v>
      </c>
      <c r="J14" s="6">
        <f t="shared" si="2"/>
        <v>54.449</v>
      </c>
      <c r="K14" s="10">
        <v>12</v>
      </c>
    </row>
    <row r="15" spans="1:11" ht="17.25" customHeight="1">
      <c r="A15" s="11"/>
      <c r="B15" s="11"/>
      <c r="C15" s="12"/>
      <c r="D15" s="12"/>
      <c r="E15" s="11"/>
      <c r="F15" s="13"/>
      <c r="G15" s="9"/>
      <c r="H15" s="9"/>
      <c r="I15" s="9"/>
      <c r="J15" s="9"/>
      <c r="K15" s="14"/>
    </row>
    <row r="16" spans="1:11" ht="18" customHeight="1">
      <c r="A16" s="4" t="s">
        <v>31</v>
      </c>
      <c r="B16" s="4" t="s">
        <v>32</v>
      </c>
      <c r="C16" s="5" t="s">
        <v>49</v>
      </c>
      <c r="D16" s="5" t="s">
        <v>9</v>
      </c>
      <c r="E16" s="4" t="s">
        <v>50</v>
      </c>
      <c r="F16" s="6">
        <v>61.2</v>
      </c>
      <c r="G16" s="6">
        <f aca="true" t="shared" si="3" ref="G16:G35">F16*0.7</f>
        <v>42.839999999999996</v>
      </c>
      <c r="H16" s="6">
        <v>85.67</v>
      </c>
      <c r="I16" s="6">
        <f aca="true" t="shared" si="4" ref="I16:I33">H16*0.3</f>
        <v>25.701</v>
      </c>
      <c r="J16" s="6">
        <f aca="true" t="shared" si="5" ref="J16:J35">G16+I16</f>
        <v>68.541</v>
      </c>
      <c r="K16" s="10">
        <v>1</v>
      </c>
    </row>
    <row r="17" spans="1:11" ht="18" customHeight="1">
      <c r="A17" s="4" t="s">
        <v>31</v>
      </c>
      <c r="B17" s="4" t="s">
        <v>32</v>
      </c>
      <c r="C17" s="5" t="s">
        <v>55</v>
      </c>
      <c r="D17" s="5" t="s">
        <v>20</v>
      </c>
      <c r="E17" s="4" t="s">
        <v>56</v>
      </c>
      <c r="F17" s="6">
        <v>58.4</v>
      </c>
      <c r="G17" s="6">
        <f t="shared" si="3"/>
        <v>40.879999999999995</v>
      </c>
      <c r="H17" s="6">
        <v>89.67</v>
      </c>
      <c r="I17" s="6">
        <f t="shared" si="4"/>
        <v>26.901</v>
      </c>
      <c r="J17" s="6">
        <f t="shared" si="5"/>
        <v>67.78099999999999</v>
      </c>
      <c r="K17" s="10">
        <v>2</v>
      </c>
    </row>
    <row r="18" spans="1:11" ht="18" customHeight="1">
      <c r="A18" s="4" t="s">
        <v>31</v>
      </c>
      <c r="B18" s="4" t="s">
        <v>32</v>
      </c>
      <c r="C18" s="5" t="s">
        <v>42</v>
      </c>
      <c r="D18" s="5" t="s">
        <v>9</v>
      </c>
      <c r="E18" s="4" t="s">
        <v>43</v>
      </c>
      <c r="F18" s="6">
        <v>66.4</v>
      </c>
      <c r="G18" s="6">
        <f t="shared" si="3"/>
        <v>46.480000000000004</v>
      </c>
      <c r="H18" s="6">
        <v>69</v>
      </c>
      <c r="I18" s="6">
        <f t="shared" si="4"/>
        <v>20.7</v>
      </c>
      <c r="J18" s="6">
        <f t="shared" si="5"/>
        <v>67.18</v>
      </c>
      <c r="K18" s="10">
        <v>3</v>
      </c>
    </row>
    <row r="19" spans="1:11" ht="18" customHeight="1">
      <c r="A19" s="4" t="s">
        <v>31</v>
      </c>
      <c r="B19" s="4" t="s">
        <v>32</v>
      </c>
      <c r="C19" s="5" t="s">
        <v>44</v>
      </c>
      <c r="D19" s="5" t="s">
        <v>9</v>
      </c>
      <c r="E19" s="4" t="s">
        <v>45</v>
      </c>
      <c r="F19" s="6">
        <v>65.4</v>
      </c>
      <c r="G19" s="6">
        <f t="shared" si="3"/>
        <v>45.78</v>
      </c>
      <c r="H19" s="6">
        <v>70.67</v>
      </c>
      <c r="I19" s="6">
        <f t="shared" si="4"/>
        <v>21.201</v>
      </c>
      <c r="J19" s="6">
        <f t="shared" si="5"/>
        <v>66.981</v>
      </c>
      <c r="K19" s="10">
        <v>4</v>
      </c>
    </row>
    <row r="20" spans="1:11" ht="18" customHeight="1">
      <c r="A20" s="4" t="s">
        <v>31</v>
      </c>
      <c r="B20" s="4" t="s">
        <v>32</v>
      </c>
      <c r="C20" s="5" t="s">
        <v>37</v>
      </c>
      <c r="D20" s="5" t="s">
        <v>9</v>
      </c>
      <c r="E20" s="4" t="s">
        <v>38</v>
      </c>
      <c r="F20" s="6">
        <v>69.6</v>
      </c>
      <c r="G20" s="6">
        <f t="shared" si="3"/>
        <v>48.71999999999999</v>
      </c>
      <c r="H20" s="6">
        <v>56.67</v>
      </c>
      <c r="I20" s="6">
        <f t="shared" si="4"/>
        <v>17.001</v>
      </c>
      <c r="J20" s="6">
        <f t="shared" si="5"/>
        <v>65.72099999999999</v>
      </c>
      <c r="K20" s="10">
        <v>5</v>
      </c>
    </row>
    <row r="21" spans="1:11" ht="18" customHeight="1">
      <c r="A21" s="4" t="s">
        <v>31</v>
      </c>
      <c r="B21" s="4" t="s">
        <v>32</v>
      </c>
      <c r="C21" s="5" t="s">
        <v>33</v>
      </c>
      <c r="D21" s="5" t="s">
        <v>9</v>
      </c>
      <c r="E21" s="4" t="s">
        <v>34</v>
      </c>
      <c r="F21" s="6">
        <v>82.1</v>
      </c>
      <c r="G21" s="6">
        <f t="shared" si="3"/>
        <v>57.46999999999999</v>
      </c>
      <c r="H21" s="6">
        <v>23.67</v>
      </c>
      <c r="I21" s="6">
        <f t="shared" si="4"/>
        <v>7.101</v>
      </c>
      <c r="J21" s="6">
        <f t="shared" si="5"/>
        <v>64.571</v>
      </c>
      <c r="K21" s="10">
        <v>6</v>
      </c>
    </row>
    <row r="22" spans="1:11" ht="18" customHeight="1">
      <c r="A22" s="4" t="s">
        <v>31</v>
      </c>
      <c r="B22" s="4" t="s">
        <v>32</v>
      </c>
      <c r="C22" s="5" t="s">
        <v>39</v>
      </c>
      <c r="D22" s="5" t="s">
        <v>20</v>
      </c>
      <c r="E22" s="4" t="s">
        <v>40</v>
      </c>
      <c r="F22" s="6">
        <v>68</v>
      </c>
      <c r="G22" s="6">
        <f t="shared" si="3"/>
        <v>47.599999999999994</v>
      </c>
      <c r="H22" s="6">
        <v>51</v>
      </c>
      <c r="I22" s="6">
        <f t="shared" si="4"/>
        <v>15.299999999999999</v>
      </c>
      <c r="J22" s="6">
        <f t="shared" si="5"/>
        <v>62.89999999999999</v>
      </c>
      <c r="K22" s="10">
        <v>7</v>
      </c>
    </row>
    <row r="23" spans="1:11" ht="18" customHeight="1">
      <c r="A23" s="4" t="s">
        <v>31</v>
      </c>
      <c r="B23" s="4" t="s">
        <v>32</v>
      </c>
      <c r="C23" s="5" t="s">
        <v>47</v>
      </c>
      <c r="D23" s="5" t="s">
        <v>9</v>
      </c>
      <c r="E23" s="4" t="s">
        <v>48</v>
      </c>
      <c r="F23" s="6">
        <v>63.1</v>
      </c>
      <c r="G23" s="6">
        <f t="shared" si="3"/>
        <v>44.17</v>
      </c>
      <c r="H23" s="6">
        <v>59.67</v>
      </c>
      <c r="I23" s="6">
        <f t="shared" si="4"/>
        <v>17.901</v>
      </c>
      <c r="J23" s="6">
        <f t="shared" si="5"/>
        <v>62.071</v>
      </c>
      <c r="K23" s="10">
        <v>8</v>
      </c>
    </row>
    <row r="24" spans="1:11" ht="18" customHeight="1">
      <c r="A24" s="4" t="s">
        <v>31</v>
      </c>
      <c r="B24" s="4" t="s">
        <v>32</v>
      </c>
      <c r="C24" s="5" t="s">
        <v>35</v>
      </c>
      <c r="D24" s="5" t="s">
        <v>20</v>
      </c>
      <c r="E24" s="4" t="s">
        <v>36</v>
      </c>
      <c r="F24" s="6">
        <v>75.8</v>
      </c>
      <c r="G24" s="6">
        <f t="shared" si="3"/>
        <v>53.059999999999995</v>
      </c>
      <c r="H24" s="6">
        <v>28</v>
      </c>
      <c r="I24" s="6">
        <f t="shared" si="4"/>
        <v>8.4</v>
      </c>
      <c r="J24" s="6">
        <f t="shared" si="5"/>
        <v>61.459999999999994</v>
      </c>
      <c r="K24" s="10">
        <v>9</v>
      </c>
    </row>
    <row r="25" spans="1:11" ht="18" customHeight="1">
      <c r="A25" s="4" t="s">
        <v>31</v>
      </c>
      <c r="B25" s="4" t="s">
        <v>32</v>
      </c>
      <c r="C25" s="5" t="s">
        <v>52</v>
      </c>
      <c r="D25" s="5" t="s">
        <v>20</v>
      </c>
      <c r="E25" s="4" t="s">
        <v>53</v>
      </c>
      <c r="F25" s="6">
        <v>60</v>
      </c>
      <c r="G25" s="6">
        <f t="shared" si="3"/>
        <v>42</v>
      </c>
      <c r="H25" s="6">
        <v>50.33</v>
      </c>
      <c r="I25" s="6">
        <f t="shared" si="4"/>
        <v>15.098999999999998</v>
      </c>
      <c r="J25" s="6">
        <f t="shared" si="5"/>
        <v>57.099</v>
      </c>
      <c r="K25" s="10">
        <v>10</v>
      </c>
    </row>
    <row r="26" spans="1:11" ht="18" customHeight="1">
      <c r="A26" s="4" t="s">
        <v>31</v>
      </c>
      <c r="B26" s="4" t="s">
        <v>32</v>
      </c>
      <c r="C26" s="5"/>
      <c r="D26" s="5" t="s">
        <v>20</v>
      </c>
      <c r="E26" s="4" t="s">
        <v>62</v>
      </c>
      <c r="F26" s="6">
        <v>56.6</v>
      </c>
      <c r="G26" s="6">
        <f t="shared" si="3"/>
        <v>39.62</v>
      </c>
      <c r="H26" s="6">
        <v>56.67</v>
      </c>
      <c r="I26" s="6">
        <f t="shared" si="4"/>
        <v>17.001</v>
      </c>
      <c r="J26" s="6">
        <f t="shared" si="5"/>
        <v>56.620999999999995</v>
      </c>
      <c r="K26" s="10">
        <v>11</v>
      </c>
    </row>
    <row r="27" spans="1:11" ht="18" customHeight="1">
      <c r="A27" s="4" t="s">
        <v>31</v>
      </c>
      <c r="B27" s="4" t="s">
        <v>32</v>
      </c>
      <c r="C27" s="5"/>
      <c r="D27" s="5" t="s">
        <v>9</v>
      </c>
      <c r="E27" s="4" t="s">
        <v>57</v>
      </c>
      <c r="F27" s="6">
        <v>58.4</v>
      </c>
      <c r="G27" s="6">
        <f t="shared" si="3"/>
        <v>40.879999999999995</v>
      </c>
      <c r="H27" s="6">
        <v>47.67</v>
      </c>
      <c r="I27" s="6">
        <f t="shared" si="4"/>
        <v>14.301</v>
      </c>
      <c r="J27" s="6">
        <f t="shared" si="5"/>
        <v>55.181</v>
      </c>
      <c r="K27" s="10">
        <v>12</v>
      </c>
    </row>
    <row r="28" spans="1:11" ht="18" customHeight="1">
      <c r="A28" s="4" t="s">
        <v>31</v>
      </c>
      <c r="B28" s="4" t="s">
        <v>32</v>
      </c>
      <c r="C28" s="5"/>
      <c r="D28" s="5" t="s">
        <v>9</v>
      </c>
      <c r="E28" s="4" t="s">
        <v>59</v>
      </c>
      <c r="F28" s="6">
        <v>57.3</v>
      </c>
      <c r="G28" s="6">
        <f t="shared" si="3"/>
        <v>40.10999999999999</v>
      </c>
      <c r="H28" s="6">
        <v>49.33</v>
      </c>
      <c r="I28" s="6">
        <f t="shared" si="4"/>
        <v>14.799</v>
      </c>
      <c r="J28" s="6">
        <f t="shared" si="5"/>
        <v>54.90899999999999</v>
      </c>
      <c r="K28" s="10">
        <v>13</v>
      </c>
    </row>
    <row r="29" spans="1:11" ht="18" customHeight="1">
      <c r="A29" s="4" t="s">
        <v>31</v>
      </c>
      <c r="B29" s="4" t="s">
        <v>32</v>
      </c>
      <c r="C29" s="5"/>
      <c r="D29" s="5" t="s">
        <v>20</v>
      </c>
      <c r="E29" s="4" t="s">
        <v>51</v>
      </c>
      <c r="F29" s="6">
        <v>60.5</v>
      </c>
      <c r="G29" s="6">
        <f t="shared" si="3"/>
        <v>42.349999999999994</v>
      </c>
      <c r="H29" s="6">
        <v>40</v>
      </c>
      <c r="I29" s="6">
        <f t="shared" si="4"/>
        <v>12</v>
      </c>
      <c r="J29" s="6">
        <f t="shared" si="5"/>
        <v>54.349999999999994</v>
      </c>
      <c r="K29" s="10">
        <v>14</v>
      </c>
    </row>
    <row r="30" spans="1:11" ht="18" customHeight="1">
      <c r="A30" s="4" t="s">
        <v>31</v>
      </c>
      <c r="B30" s="4" t="s">
        <v>32</v>
      </c>
      <c r="C30" s="5"/>
      <c r="D30" s="5" t="s">
        <v>9</v>
      </c>
      <c r="E30" s="4" t="s">
        <v>61</v>
      </c>
      <c r="F30" s="6">
        <v>56.9</v>
      </c>
      <c r="G30" s="6">
        <f t="shared" si="3"/>
        <v>39.83</v>
      </c>
      <c r="H30" s="6">
        <v>46.33</v>
      </c>
      <c r="I30" s="6">
        <f t="shared" si="4"/>
        <v>13.899</v>
      </c>
      <c r="J30" s="6">
        <f t="shared" si="5"/>
        <v>53.729</v>
      </c>
      <c r="K30" s="10">
        <v>15</v>
      </c>
    </row>
    <row r="31" spans="1:11" ht="18" customHeight="1">
      <c r="A31" s="4" t="s">
        <v>31</v>
      </c>
      <c r="B31" s="4" t="s">
        <v>32</v>
      </c>
      <c r="C31" s="5"/>
      <c r="D31" s="5" t="s">
        <v>20</v>
      </c>
      <c r="E31" s="4" t="s">
        <v>41</v>
      </c>
      <c r="F31" s="6">
        <v>66.9</v>
      </c>
      <c r="G31" s="6">
        <f t="shared" si="3"/>
        <v>46.83</v>
      </c>
      <c r="H31" s="6">
        <v>20</v>
      </c>
      <c r="I31" s="6">
        <f t="shared" si="4"/>
        <v>6</v>
      </c>
      <c r="J31" s="6">
        <f t="shared" si="5"/>
        <v>52.83</v>
      </c>
      <c r="K31" s="10">
        <v>16</v>
      </c>
    </row>
    <row r="32" spans="1:11" ht="18" customHeight="1">
      <c r="A32" s="4" t="s">
        <v>31</v>
      </c>
      <c r="B32" s="4" t="s">
        <v>32</v>
      </c>
      <c r="C32" s="5"/>
      <c r="D32" s="5" t="s">
        <v>9</v>
      </c>
      <c r="E32" s="4" t="s">
        <v>60</v>
      </c>
      <c r="F32" s="6">
        <v>56.9</v>
      </c>
      <c r="G32" s="6">
        <f t="shared" si="3"/>
        <v>39.83</v>
      </c>
      <c r="H32" s="6">
        <v>37</v>
      </c>
      <c r="I32" s="6">
        <f t="shared" si="4"/>
        <v>11.1</v>
      </c>
      <c r="J32" s="6">
        <f t="shared" si="5"/>
        <v>50.93</v>
      </c>
      <c r="K32" s="10">
        <v>17</v>
      </c>
    </row>
    <row r="33" spans="1:11" ht="18" customHeight="1">
      <c r="A33" s="4" t="s">
        <v>31</v>
      </c>
      <c r="B33" s="4" t="s">
        <v>32</v>
      </c>
      <c r="C33" s="5"/>
      <c r="D33" s="5" t="s">
        <v>9</v>
      </c>
      <c r="E33" s="4" t="s">
        <v>54</v>
      </c>
      <c r="F33" s="6">
        <v>58.4</v>
      </c>
      <c r="G33" s="6">
        <f t="shared" si="3"/>
        <v>40.879999999999995</v>
      </c>
      <c r="H33" s="6">
        <v>23.67</v>
      </c>
      <c r="I33" s="6">
        <f t="shared" si="4"/>
        <v>7.101</v>
      </c>
      <c r="J33" s="6">
        <f t="shared" si="5"/>
        <v>47.980999999999995</v>
      </c>
      <c r="K33" s="10">
        <v>18</v>
      </c>
    </row>
    <row r="34" spans="1:11" ht="18" customHeight="1">
      <c r="A34" s="4" t="s">
        <v>31</v>
      </c>
      <c r="B34" s="4" t="s">
        <v>32</v>
      </c>
      <c r="C34" s="5"/>
      <c r="D34" s="5" t="s">
        <v>20</v>
      </c>
      <c r="E34" s="4" t="s">
        <v>46</v>
      </c>
      <c r="F34" s="6">
        <v>63.5</v>
      </c>
      <c r="G34" s="6">
        <f t="shared" si="3"/>
        <v>44.449999999999996</v>
      </c>
      <c r="H34" s="6" t="s">
        <v>80</v>
      </c>
      <c r="I34" s="6">
        <v>0</v>
      </c>
      <c r="J34" s="6">
        <f t="shared" si="5"/>
        <v>44.449999999999996</v>
      </c>
      <c r="K34" s="10">
        <v>19</v>
      </c>
    </row>
    <row r="35" spans="1:11" ht="18" customHeight="1">
      <c r="A35" s="4" t="s">
        <v>31</v>
      </c>
      <c r="B35" s="4" t="s">
        <v>32</v>
      </c>
      <c r="C35" s="5"/>
      <c r="D35" s="5" t="s">
        <v>20</v>
      </c>
      <c r="E35" s="4" t="s">
        <v>58</v>
      </c>
      <c r="F35" s="6">
        <v>58.2</v>
      </c>
      <c r="G35" s="6">
        <f t="shared" si="3"/>
        <v>40.74</v>
      </c>
      <c r="H35" s="6" t="s">
        <v>80</v>
      </c>
      <c r="I35" s="6">
        <v>0</v>
      </c>
      <c r="J35" s="6">
        <f t="shared" si="5"/>
        <v>40.74</v>
      </c>
      <c r="K35" s="10">
        <v>20</v>
      </c>
    </row>
    <row r="36" spans="1:11" ht="18" customHeight="1">
      <c r="A36" s="11"/>
      <c r="B36" s="11"/>
      <c r="C36" s="12"/>
      <c r="D36" s="12"/>
      <c r="E36" s="11"/>
      <c r="F36" s="13"/>
      <c r="G36" s="9"/>
      <c r="H36" s="9"/>
      <c r="I36" s="9"/>
      <c r="J36" s="9"/>
      <c r="K36" s="14"/>
    </row>
    <row r="37" spans="1:11" ht="33.75" customHeight="1">
      <c r="A37" s="4" t="s">
        <v>22</v>
      </c>
      <c r="B37" s="17" t="s">
        <v>63</v>
      </c>
      <c r="C37" s="5" t="s">
        <v>66</v>
      </c>
      <c r="D37" s="7" t="s">
        <v>9</v>
      </c>
      <c r="E37" s="4" t="s">
        <v>67</v>
      </c>
      <c r="F37" s="6">
        <v>68.2</v>
      </c>
      <c r="G37" s="6">
        <f>F37*0.7</f>
        <v>47.74</v>
      </c>
      <c r="H37" s="6">
        <v>75.2</v>
      </c>
      <c r="I37" s="6">
        <f>H37*0.3</f>
        <v>22.56</v>
      </c>
      <c r="J37" s="6">
        <f>G37+I37</f>
        <v>70.3</v>
      </c>
      <c r="K37" s="10">
        <v>1</v>
      </c>
    </row>
    <row r="38" spans="1:11" ht="33.75" customHeight="1">
      <c r="A38" s="4" t="s">
        <v>22</v>
      </c>
      <c r="B38" s="17" t="s">
        <v>63</v>
      </c>
      <c r="C38" s="5" t="s">
        <v>64</v>
      </c>
      <c r="D38" s="7" t="s">
        <v>9</v>
      </c>
      <c r="E38" s="4" t="s">
        <v>65</v>
      </c>
      <c r="F38" s="6">
        <v>70.5</v>
      </c>
      <c r="G38" s="6">
        <f>F38*0.7</f>
        <v>49.349999999999994</v>
      </c>
      <c r="H38" s="6">
        <v>69.1</v>
      </c>
      <c r="I38" s="6">
        <f>H38*0.3</f>
        <v>20.729999999999997</v>
      </c>
      <c r="J38" s="6">
        <f>G38+I38</f>
        <v>70.07999999999998</v>
      </c>
      <c r="K38" s="10">
        <v>2</v>
      </c>
    </row>
    <row r="39" spans="1:11" ht="35.25" customHeight="1">
      <c r="A39" s="4" t="s">
        <v>22</v>
      </c>
      <c r="B39" s="17" t="s">
        <v>63</v>
      </c>
      <c r="C39" s="5"/>
      <c r="D39" s="7" t="s">
        <v>9</v>
      </c>
      <c r="E39" s="4" t="s">
        <v>69</v>
      </c>
      <c r="F39" s="6">
        <v>66.3</v>
      </c>
      <c r="G39" s="6">
        <f>F39*0.7</f>
        <v>46.41</v>
      </c>
      <c r="H39" s="6">
        <v>68.4</v>
      </c>
      <c r="I39" s="6">
        <f>H39*0.3</f>
        <v>20.52</v>
      </c>
      <c r="J39" s="6">
        <f>G39+I39</f>
        <v>66.92999999999999</v>
      </c>
      <c r="K39" s="10">
        <v>3</v>
      </c>
    </row>
    <row r="40" spans="1:11" ht="35.25" customHeight="1">
      <c r="A40" s="4" t="s">
        <v>22</v>
      </c>
      <c r="B40" s="17" t="s">
        <v>63</v>
      </c>
      <c r="C40" s="5"/>
      <c r="D40" s="7" t="s">
        <v>9</v>
      </c>
      <c r="E40" s="4" t="s">
        <v>68</v>
      </c>
      <c r="F40" s="6">
        <v>66.9</v>
      </c>
      <c r="G40" s="6">
        <f>F40*0.7</f>
        <v>46.83</v>
      </c>
      <c r="H40" s="6">
        <v>66.5</v>
      </c>
      <c r="I40" s="6">
        <f>H40*0.3</f>
        <v>19.95</v>
      </c>
      <c r="J40" s="6">
        <f>G40+I40</f>
        <v>66.78</v>
      </c>
      <c r="K40" s="10">
        <v>4</v>
      </c>
    </row>
    <row r="41" spans="1:11" ht="24" customHeight="1">
      <c r="A41" s="11"/>
      <c r="B41" s="11"/>
      <c r="C41" s="12"/>
      <c r="D41" s="15"/>
      <c r="E41" s="11"/>
      <c r="F41" s="13"/>
      <c r="G41" s="9"/>
      <c r="H41" s="9"/>
      <c r="I41" s="9"/>
      <c r="J41" s="9"/>
      <c r="K41" s="14"/>
    </row>
    <row r="42" spans="1:11" ht="18" customHeight="1">
      <c r="A42" s="4" t="s">
        <v>29</v>
      </c>
      <c r="B42" s="4" t="s">
        <v>70</v>
      </c>
      <c r="C42" s="5" t="s">
        <v>71</v>
      </c>
      <c r="D42" s="5" t="s">
        <v>20</v>
      </c>
      <c r="E42" s="4" t="s">
        <v>72</v>
      </c>
      <c r="F42" s="6">
        <v>70.8</v>
      </c>
      <c r="G42" s="6">
        <f>F42*0.7</f>
        <v>49.559999999999995</v>
      </c>
      <c r="H42" s="6">
        <v>76.2</v>
      </c>
      <c r="I42" s="6">
        <f>H42*0.3</f>
        <v>22.86</v>
      </c>
      <c r="J42" s="6">
        <f>G42+I42</f>
        <v>72.41999999999999</v>
      </c>
      <c r="K42" s="10">
        <v>1</v>
      </c>
    </row>
    <row r="43" spans="1:11" ht="18" customHeight="1">
      <c r="A43" s="4" t="s">
        <v>29</v>
      </c>
      <c r="B43" s="4" t="s">
        <v>70</v>
      </c>
      <c r="C43" s="5"/>
      <c r="D43" s="5" t="s">
        <v>9</v>
      </c>
      <c r="E43" s="4" t="s">
        <v>74</v>
      </c>
      <c r="F43" s="6">
        <v>68.6</v>
      </c>
      <c r="G43" s="6">
        <f>F43*0.7</f>
        <v>48.019999999999996</v>
      </c>
      <c r="H43" s="6">
        <v>74.3</v>
      </c>
      <c r="I43" s="6">
        <f>H43*0.3</f>
        <v>22.29</v>
      </c>
      <c r="J43" s="6">
        <f>G43+I43</f>
        <v>70.31</v>
      </c>
      <c r="K43" s="10">
        <v>2</v>
      </c>
    </row>
    <row r="44" spans="1:11" ht="18" customHeight="1">
      <c r="A44" s="4" t="s">
        <v>29</v>
      </c>
      <c r="B44" s="4" t="s">
        <v>70</v>
      </c>
      <c r="C44" s="5"/>
      <c r="D44" s="5" t="s">
        <v>9</v>
      </c>
      <c r="E44" s="4" t="s">
        <v>73</v>
      </c>
      <c r="F44" s="6">
        <v>68.6</v>
      </c>
      <c r="G44" s="6">
        <f>F44*0.7</f>
        <v>48.019999999999996</v>
      </c>
      <c r="H44" s="6">
        <v>73.2</v>
      </c>
      <c r="I44" s="6">
        <f>H44*0.3</f>
        <v>21.96</v>
      </c>
      <c r="J44" s="6">
        <f>G44+I44</f>
        <v>69.97999999999999</v>
      </c>
      <c r="K44" s="10">
        <v>3</v>
      </c>
    </row>
    <row r="45" spans="1:11" ht="24.75" customHeight="1">
      <c r="A45" s="11"/>
      <c r="B45" s="11"/>
      <c r="C45" s="12"/>
      <c r="D45" s="12"/>
      <c r="E45" s="11"/>
      <c r="F45" s="13"/>
      <c r="G45" s="9"/>
      <c r="H45" s="9"/>
      <c r="I45" s="9"/>
      <c r="J45" s="9"/>
      <c r="K45" s="14"/>
    </row>
    <row r="46" spans="1:11" ht="33.75" customHeight="1">
      <c r="A46" s="4" t="s">
        <v>30</v>
      </c>
      <c r="B46" s="17" t="s">
        <v>84</v>
      </c>
      <c r="C46" s="5" t="s">
        <v>75</v>
      </c>
      <c r="D46" s="5" t="s">
        <v>20</v>
      </c>
      <c r="E46" s="4" t="s">
        <v>76</v>
      </c>
      <c r="F46" s="6">
        <v>74.3</v>
      </c>
      <c r="G46" s="6">
        <f>F46*0.7</f>
        <v>52.01</v>
      </c>
      <c r="H46" s="6">
        <v>79.4</v>
      </c>
      <c r="I46" s="6">
        <f>H46*0.3</f>
        <v>23.82</v>
      </c>
      <c r="J46" s="6">
        <f>G46+I46</f>
        <v>75.83</v>
      </c>
      <c r="K46" s="10">
        <v>1</v>
      </c>
    </row>
    <row r="47" spans="1:11" ht="33.75" customHeight="1">
      <c r="A47" s="4" t="s">
        <v>30</v>
      </c>
      <c r="B47" s="17" t="s">
        <v>84</v>
      </c>
      <c r="C47" s="5"/>
      <c r="D47" s="5" t="s">
        <v>9</v>
      </c>
      <c r="E47" s="4" t="s">
        <v>77</v>
      </c>
      <c r="F47" s="6">
        <v>72.5</v>
      </c>
      <c r="G47" s="6">
        <f>F47*0.7</f>
        <v>50.75</v>
      </c>
      <c r="H47" s="6">
        <v>69.3</v>
      </c>
      <c r="I47" s="6">
        <f>H47*0.3</f>
        <v>20.79</v>
      </c>
      <c r="J47" s="6">
        <f>G47+I47</f>
        <v>71.53999999999999</v>
      </c>
      <c r="K47" s="10">
        <v>2</v>
      </c>
    </row>
  </sheetData>
  <mergeCells count="1">
    <mergeCell ref="A1:K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mycomputer</dc:creator>
  <cp:keywords/>
  <dc:description/>
  <cp:lastModifiedBy>mycomputer</cp:lastModifiedBy>
  <cp:lastPrinted>2021-03-22T01:43:00Z</cp:lastPrinted>
  <dcterms:created xsi:type="dcterms:W3CDTF">2021-03-02T08:13:07Z</dcterms:created>
  <dcterms:modified xsi:type="dcterms:W3CDTF">2021-03-22T01:43:42Z</dcterms:modified>
  <cp:category/>
  <cp:version/>
  <cp:contentType/>
  <cp:contentStatus/>
</cp:coreProperties>
</file>