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95" windowHeight="7710"/>
  </bookViews>
  <sheets>
    <sheet name="Sheet2" sheetId="2" r:id="rId1"/>
  </sheets>
  <definedNames>
    <definedName name="_xlnm.Print_Titles" localSheetId="0">Sheet2!$C:$L,Sheet2!$1:$3</definedName>
  </definedNames>
  <calcPr calcId="144525"/>
</workbook>
</file>

<file path=xl/sharedStrings.xml><?xml version="1.0" encoding="utf-8"?>
<sst xmlns="http://schemas.openxmlformats.org/spreadsheetml/2006/main" count="561" uniqueCount="234">
  <si>
    <t>2020年度厦门市公开招聘工会专干资格复核人员名单</t>
  </si>
  <si>
    <t>考试时间：2021年3月13日</t>
  </si>
  <si>
    <t>登分时间：2021年3月17日</t>
  </si>
  <si>
    <t>岗位代码</t>
  </si>
  <si>
    <t>姓名</t>
  </si>
  <si>
    <t>报考岗位</t>
  </si>
  <si>
    <t>报考单位</t>
  </si>
  <si>
    <t>准考证号</t>
  </si>
  <si>
    <t>客观分</t>
  </si>
  <si>
    <t>主观分</t>
  </si>
  <si>
    <t>综合总分</t>
  </si>
  <si>
    <t>排序</t>
  </si>
  <si>
    <t>备注</t>
  </si>
  <si>
    <t>101</t>
  </si>
  <si>
    <t>郭磊</t>
  </si>
  <si>
    <t>思明区街道工会专干101岗</t>
  </si>
  <si>
    <t>思明区总工会</t>
  </si>
  <si>
    <t>10101010433</t>
  </si>
  <si>
    <t>进入资格复核</t>
  </si>
  <si>
    <t>秦诚</t>
  </si>
  <si>
    <t>10101010513</t>
  </si>
  <si>
    <t>汤俊雄</t>
  </si>
  <si>
    <t>10101010333</t>
  </si>
  <si>
    <t>郭悦</t>
  </si>
  <si>
    <t>10101010619</t>
  </si>
  <si>
    <t>李从周</t>
  </si>
  <si>
    <t>10101010219</t>
  </si>
  <si>
    <t>许佰堃</t>
  </si>
  <si>
    <t>10101010132</t>
  </si>
  <si>
    <t>李南杰</t>
  </si>
  <si>
    <t>10101010111</t>
  </si>
  <si>
    <t>陈昌杰</t>
  </si>
  <si>
    <t>10101010126</t>
  </si>
  <si>
    <t>林奇文</t>
  </si>
  <si>
    <t>10101010119</t>
  </si>
  <si>
    <t>蔡鑫尧</t>
  </si>
  <si>
    <t>10101010112</t>
  </si>
  <si>
    <t>张瑞</t>
  </si>
  <si>
    <t>10101010514</t>
  </si>
  <si>
    <t>朱彬山</t>
  </si>
  <si>
    <t>10101010334</t>
  </si>
  <si>
    <t>张志强</t>
  </si>
  <si>
    <t>10101010201</t>
  </si>
  <si>
    <t>傅力子</t>
  </si>
  <si>
    <t>10101010212</t>
  </si>
  <si>
    <t>何晓东</t>
  </si>
  <si>
    <t>10101010103</t>
  </si>
  <si>
    <t>陈凌</t>
  </si>
  <si>
    <t>10101010506</t>
  </si>
  <si>
    <t>陈国怀</t>
  </si>
  <si>
    <t>10101010630</t>
  </si>
  <si>
    <t>陈华伟</t>
  </si>
  <si>
    <t>10101010127</t>
  </si>
  <si>
    <t>廖颖杰</t>
  </si>
  <si>
    <t>10101010713</t>
  </si>
  <si>
    <t>102</t>
  </si>
  <si>
    <t>骆莹</t>
  </si>
  <si>
    <t>思明区街道工会专干102岗</t>
  </si>
  <si>
    <t>10102012028</t>
  </si>
  <si>
    <t>张楠</t>
  </si>
  <si>
    <t>10102011525</t>
  </si>
  <si>
    <t>曲丹丹</t>
  </si>
  <si>
    <t>10102011523</t>
  </si>
  <si>
    <t>李鹏珑</t>
  </si>
  <si>
    <t>10102011111</t>
  </si>
  <si>
    <t>洪秋旋</t>
  </si>
  <si>
    <t>10102011101</t>
  </si>
  <si>
    <t>王宇佳</t>
  </si>
  <si>
    <t>10102011833</t>
  </si>
  <si>
    <t>林晖琳</t>
  </si>
  <si>
    <t>10102012526</t>
  </si>
  <si>
    <t>翁莉</t>
  </si>
  <si>
    <t>10102011821</t>
  </si>
  <si>
    <t>曾小艺</t>
  </si>
  <si>
    <t>10102010808</t>
  </si>
  <si>
    <t>郑丽红</t>
  </si>
  <si>
    <t>10102011402</t>
  </si>
  <si>
    <t>童滨华</t>
  </si>
  <si>
    <t>10102011724</t>
  </si>
  <si>
    <t>郑炜婷</t>
  </si>
  <si>
    <t>10102011228</t>
  </si>
  <si>
    <t>孙婷婷</t>
  </si>
  <si>
    <t>10102011928</t>
  </si>
  <si>
    <t>王婧楠</t>
  </si>
  <si>
    <t>10102011615</t>
  </si>
  <si>
    <t>郑小嘉</t>
  </si>
  <si>
    <t>10102012724</t>
  </si>
  <si>
    <t>张宝英</t>
  </si>
  <si>
    <t>10102010733</t>
  </si>
  <si>
    <t>赵雪莲</t>
  </si>
  <si>
    <t>10102011501</t>
  </si>
  <si>
    <t>黄志斌</t>
  </si>
  <si>
    <t>10102012907</t>
  </si>
  <si>
    <t>201</t>
  </si>
  <si>
    <t>刘亚阳</t>
  </si>
  <si>
    <t>湖里区街道工会专干201岗</t>
  </si>
  <si>
    <t>湖里区总工会</t>
  </si>
  <si>
    <t>10201012929</t>
  </si>
  <si>
    <t>陈菱</t>
  </si>
  <si>
    <t>10201012932</t>
  </si>
  <si>
    <t>黄媚</t>
  </si>
  <si>
    <t>10201012935</t>
  </si>
  <si>
    <t>202</t>
  </si>
  <si>
    <t>陈晓云</t>
  </si>
  <si>
    <t>湖里区街道工会专干202岗</t>
  </si>
  <si>
    <t>10202013304</t>
  </si>
  <si>
    <t>林燕萍</t>
  </si>
  <si>
    <t>10202013123</t>
  </si>
  <si>
    <t>田奔</t>
  </si>
  <si>
    <t>10202013118</t>
  </si>
  <si>
    <t>203</t>
  </si>
  <si>
    <t>陈月华</t>
  </si>
  <si>
    <t>湖里区街道工会专干203岗</t>
  </si>
  <si>
    <t>10203013433</t>
  </si>
  <si>
    <t>蔡伟荣</t>
  </si>
  <si>
    <t>10203013502</t>
  </si>
  <si>
    <t>陈秋钰</t>
  </si>
  <si>
    <t>10203013417</t>
  </si>
  <si>
    <t>301</t>
  </si>
  <si>
    <t>叶家兴</t>
  </si>
  <si>
    <t>集美区总工会镇街工会专干301岗</t>
  </si>
  <si>
    <t>集美区总工会</t>
  </si>
  <si>
    <t>10301013818</t>
  </si>
  <si>
    <t>简志大</t>
  </si>
  <si>
    <t>10301013808</t>
  </si>
  <si>
    <t>林春华</t>
  </si>
  <si>
    <t>10301013635</t>
  </si>
  <si>
    <t>谢智</t>
  </si>
  <si>
    <t>10301013735</t>
  </si>
  <si>
    <t>吴凯淞</t>
  </si>
  <si>
    <t>10301013706</t>
  </si>
  <si>
    <t>蒋隆程</t>
  </si>
  <si>
    <t>10301013707</t>
  </si>
  <si>
    <t>林飞羽</t>
  </si>
  <si>
    <t>10301013911</t>
  </si>
  <si>
    <t>王振</t>
  </si>
  <si>
    <t>10301013732</t>
  </si>
  <si>
    <t>林佳平</t>
  </si>
  <si>
    <t>10301013712</t>
  </si>
  <si>
    <t>302</t>
  </si>
  <si>
    <t>林秋园</t>
  </si>
  <si>
    <t>集美区总工会镇街工会专干302岗</t>
  </si>
  <si>
    <t>10302014029</t>
  </si>
  <si>
    <t>涂爱莉</t>
  </si>
  <si>
    <t>10302014506</t>
  </si>
  <si>
    <t>林美清</t>
  </si>
  <si>
    <t>10302014117</t>
  </si>
  <si>
    <t>傅群兰</t>
  </si>
  <si>
    <t>10302014513</t>
  </si>
  <si>
    <t>张磊</t>
  </si>
  <si>
    <t>10302024631</t>
  </si>
  <si>
    <t>徐婧雯</t>
  </si>
  <si>
    <t>10302014326</t>
  </si>
  <si>
    <t>陈雪娇</t>
  </si>
  <si>
    <t>10302014016</t>
  </si>
  <si>
    <t>郑蕾蕾</t>
  </si>
  <si>
    <t>10302024707</t>
  </si>
  <si>
    <t>张小蓉</t>
  </si>
  <si>
    <t>10302025010</t>
  </si>
  <si>
    <t>303</t>
  </si>
  <si>
    <t>陈晓佳</t>
  </si>
  <si>
    <t>集美区总工会镇街工会专干303岗</t>
  </si>
  <si>
    <t>10303025019</t>
  </si>
  <si>
    <t>颜嘉旗</t>
  </si>
  <si>
    <t>10303025020</t>
  </si>
  <si>
    <t>汪剑君</t>
  </si>
  <si>
    <t>10303025018</t>
  </si>
  <si>
    <t>304</t>
  </si>
  <si>
    <t>柯金秀</t>
  </si>
  <si>
    <t>集美区总工会镇街工会专干304岗</t>
  </si>
  <si>
    <t>10304025027</t>
  </si>
  <si>
    <t>阮玮琳</t>
  </si>
  <si>
    <t>10304025024</t>
  </si>
  <si>
    <t>郑慧萍</t>
  </si>
  <si>
    <t>10304025029</t>
  </si>
  <si>
    <t>305</t>
  </si>
  <si>
    <t>赵越</t>
  </si>
  <si>
    <t>集美区职工服务中心工会专干305岗</t>
  </si>
  <si>
    <t>10305025111</t>
  </si>
  <si>
    <t>黄欣</t>
  </si>
  <si>
    <t>10305025102</t>
  </si>
  <si>
    <t>杨华美</t>
  </si>
  <si>
    <t>10305025119</t>
  </si>
  <si>
    <t>401</t>
  </si>
  <si>
    <t>杨鸿江</t>
  </si>
  <si>
    <t>翔安区镇街工会专干401岗</t>
  </si>
  <si>
    <t>翔安区总工会</t>
  </si>
  <si>
    <t>10401025208</t>
  </si>
  <si>
    <t>纪阿珍</t>
  </si>
  <si>
    <t>10401025204</t>
  </si>
  <si>
    <t>吕丹宏</t>
  </si>
  <si>
    <t>10401025206</t>
  </si>
  <si>
    <t>501</t>
  </si>
  <si>
    <t>刘三銮</t>
  </si>
  <si>
    <t>自贸区下属园区工会专干501岗</t>
  </si>
  <si>
    <t>自贸区工会</t>
  </si>
  <si>
    <t>10501025228</t>
  </si>
  <si>
    <t>叶春娜</t>
  </si>
  <si>
    <t>10501025229</t>
  </si>
  <si>
    <t>陈彩莲</t>
  </si>
  <si>
    <t>10501025231</t>
  </si>
  <si>
    <t>502</t>
  </si>
  <si>
    <t>甘宝宝</t>
  </si>
  <si>
    <t>自贸区下属园区工会专干502岗</t>
  </si>
  <si>
    <t>10502025326</t>
  </si>
  <si>
    <t>屈天祺</t>
  </si>
  <si>
    <t>10502025427</t>
  </si>
  <si>
    <t>张策</t>
  </si>
  <si>
    <t>10502025411</t>
  </si>
  <si>
    <t>503</t>
  </si>
  <si>
    <t>林雅琪</t>
  </si>
  <si>
    <t>自贸区下属园区工会专干503岗</t>
  </si>
  <si>
    <t>10503025631</t>
  </si>
  <si>
    <t>蔡卓汛</t>
  </si>
  <si>
    <t>10503025702</t>
  </si>
  <si>
    <t>许慧</t>
  </si>
  <si>
    <t>10503025607</t>
  </si>
  <si>
    <t>504</t>
  </si>
  <si>
    <t>张卢忻</t>
  </si>
  <si>
    <t>自贸区下属园区工会专干504岗</t>
  </si>
  <si>
    <t>10504025923</t>
  </si>
  <si>
    <t>吴艺勤</t>
  </si>
  <si>
    <t>10504025723</t>
  </si>
  <si>
    <t>戴舒娴</t>
  </si>
  <si>
    <t>10504025912</t>
  </si>
  <si>
    <t>602</t>
  </si>
  <si>
    <t>卓欣欣</t>
  </si>
  <si>
    <t>厦门市服务业工会联合会下属园区工会专干602岗</t>
  </si>
  <si>
    <t>市服务业工联会</t>
  </si>
  <si>
    <t>10602026002</t>
  </si>
  <si>
    <t>梁海莉</t>
  </si>
  <si>
    <t>10602026007</t>
  </si>
  <si>
    <t>蔡月玲</t>
  </si>
  <si>
    <t>10602026003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</si>
</sst>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3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tabSelected="1" topLeftCell="A72" workbookViewId="0">
      <selection activeCell="N2" sqref="N2"/>
    </sheetView>
  </sheetViews>
  <sheetFormatPr defaultColWidth="9" defaultRowHeight="13.5"/>
  <cols>
    <col min="3" max="3" width="9" hidden="1" customWidth="1"/>
    <col min="4" max="4" width="23.625" customWidth="1"/>
    <col min="5" max="6" width="13" customWidth="1"/>
    <col min="7" max="7" width="9" hidden="1" customWidth="1"/>
    <col min="12" max="12" width="12.5" customWidth="1"/>
  </cols>
  <sheetData>
    <row r="1" s="1" customFormat="1" ht="20.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0.1" customHeight="1" spans="1:12">
      <c r="A2" s="3" t="s">
        <v>1</v>
      </c>
      <c r="B2" s="3"/>
      <c r="C2" s="3"/>
      <c r="D2" s="3"/>
      <c r="E2" s="4"/>
      <c r="F2" s="4"/>
      <c r="G2" s="4"/>
      <c r="H2" s="4"/>
      <c r="I2" s="9"/>
      <c r="J2" s="10" t="s">
        <v>2</v>
      </c>
      <c r="K2" s="10"/>
      <c r="L2" s="11"/>
    </row>
    <row r="3" s="1" customFormat="1" ht="20.1" customHeight="1" spans="1:12">
      <c r="A3" s="5" t="s">
        <v>3</v>
      </c>
      <c r="B3" s="5" t="s">
        <v>4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7</v>
      </c>
      <c r="H3" s="6" t="s">
        <v>8</v>
      </c>
      <c r="I3" s="12" t="s">
        <v>9</v>
      </c>
      <c r="J3" s="6" t="s">
        <v>10</v>
      </c>
      <c r="K3" s="6" t="s">
        <v>11</v>
      </c>
      <c r="L3" s="13" t="s">
        <v>12</v>
      </c>
    </row>
    <row r="4" spans="1:12">
      <c r="A4" s="7" t="s">
        <v>13</v>
      </c>
      <c r="B4" s="8" t="str">
        <f>REPLACE(C:C,2,1,"*")</f>
        <v>郭*</v>
      </c>
      <c r="C4" s="7" t="s">
        <v>14</v>
      </c>
      <c r="D4" s="7" t="s">
        <v>15</v>
      </c>
      <c r="E4" s="7" t="s">
        <v>16</v>
      </c>
      <c r="F4" s="8" t="str">
        <f>REPLACE(G:G,2,8,"***")</f>
        <v>1***33</v>
      </c>
      <c r="G4" s="7" t="s">
        <v>17</v>
      </c>
      <c r="H4" s="7">
        <v>56.8</v>
      </c>
      <c r="I4" s="14">
        <v>25.5</v>
      </c>
      <c r="J4" s="14">
        <v>82.3</v>
      </c>
      <c r="K4" s="14">
        <v>1</v>
      </c>
      <c r="L4" s="15" t="s">
        <v>18</v>
      </c>
    </row>
    <row r="5" spans="1:12">
      <c r="A5" s="7" t="s">
        <v>13</v>
      </c>
      <c r="B5" s="8" t="str">
        <f t="shared" ref="B5:B36" si="0">REPLACE(C:C,2,1,"*")</f>
        <v>秦*</v>
      </c>
      <c r="C5" s="7" t="s">
        <v>19</v>
      </c>
      <c r="D5" s="7" t="s">
        <v>15</v>
      </c>
      <c r="E5" s="7" t="s">
        <v>16</v>
      </c>
      <c r="F5" s="8" t="str">
        <f t="shared" ref="F5:F36" si="1">REPLACE(G:G,2,8,"***")</f>
        <v>1***13</v>
      </c>
      <c r="G5" s="7" t="s">
        <v>20</v>
      </c>
      <c r="H5" s="7">
        <v>55.5</v>
      </c>
      <c r="I5" s="14">
        <v>21.5</v>
      </c>
      <c r="J5" s="14">
        <v>77</v>
      </c>
      <c r="K5" s="14">
        <v>2</v>
      </c>
      <c r="L5" s="15" t="s">
        <v>18</v>
      </c>
    </row>
    <row r="6" spans="1:12">
      <c r="A6" s="7" t="s">
        <v>13</v>
      </c>
      <c r="B6" s="8" t="str">
        <f t="shared" si="0"/>
        <v>汤*雄</v>
      </c>
      <c r="C6" s="7" t="s">
        <v>21</v>
      </c>
      <c r="D6" s="7" t="s">
        <v>15</v>
      </c>
      <c r="E6" s="7" t="s">
        <v>16</v>
      </c>
      <c r="F6" s="8" t="str">
        <f t="shared" si="1"/>
        <v>1***33</v>
      </c>
      <c r="G6" s="7" t="s">
        <v>22</v>
      </c>
      <c r="H6" s="7">
        <v>54.1</v>
      </c>
      <c r="I6" s="14">
        <v>22.25</v>
      </c>
      <c r="J6" s="14">
        <v>76.35</v>
      </c>
      <c r="K6" s="14">
        <v>3</v>
      </c>
      <c r="L6" s="15" t="s">
        <v>18</v>
      </c>
    </row>
    <row r="7" spans="1:12">
      <c r="A7" s="7" t="s">
        <v>13</v>
      </c>
      <c r="B7" s="8" t="str">
        <f t="shared" si="0"/>
        <v>郭*</v>
      </c>
      <c r="C7" s="7" t="s">
        <v>23</v>
      </c>
      <c r="D7" s="7" t="s">
        <v>15</v>
      </c>
      <c r="E7" s="7" t="s">
        <v>16</v>
      </c>
      <c r="F7" s="8" t="str">
        <f t="shared" si="1"/>
        <v>1***19</v>
      </c>
      <c r="G7" s="7" t="s">
        <v>24</v>
      </c>
      <c r="H7" s="7">
        <v>53.3</v>
      </c>
      <c r="I7" s="14">
        <v>22.75</v>
      </c>
      <c r="J7" s="14">
        <v>76.05</v>
      </c>
      <c r="K7" s="14">
        <v>4</v>
      </c>
      <c r="L7" s="15" t="s">
        <v>18</v>
      </c>
    </row>
    <row r="8" spans="1:12">
      <c r="A8" s="7" t="s">
        <v>13</v>
      </c>
      <c r="B8" s="8" t="str">
        <f t="shared" si="0"/>
        <v>李*周</v>
      </c>
      <c r="C8" s="7" t="s">
        <v>25</v>
      </c>
      <c r="D8" s="7" t="s">
        <v>15</v>
      </c>
      <c r="E8" s="7" t="s">
        <v>16</v>
      </c>
      <c r="F8" s="8" t="str">
        <f t="shared" si="1"/>
        <v>1***19</v>
      </c>
      <c r="G8" s="7" t="s">
        <v>26</v>
      </c>
      <c r="H8" s="7">
        <v>54.4</v>
      </c>
      <c r="I8" s="14">
        <v>21.5</v>
      </c>
      <c r="J8" s="14">
        <v>75.9</v>
      </c>
      <c r="K8" s="14">
        <v>5</v>
      </c>
      <c r="L8" s="15" t="s">
        <v>18</v>
      </c>
    </row>
    <row r="9" spans="1:12">
      <c r="A9" s="7" t="s">
        <v>13</v>
      </c>
      <c r="B9" s="8" t="str">
        <f t="shared" si="0"/>
        <v>许*堃</v>
      </c>
      <c r="C9" s="7" t="s">
        <v>27</v>
      </c>
      <c r="D9" s="7" t="s">
        <v>15</v>
      </c>
      <c r="E9" s="7" t="s">
        <v>16</v>
      </c>
      <c r="F9" s="8" t="str">
        <f t="shared" si="1"/>
        <v>1***32</v>
      </c>
      <c r="G9" s="7" t="s">
        <v>28</v>
      </c>
      <c r="H9" s="7">
        <v>50.9</v>
      </c>
      <c r="I9" s="14">
        <v>24.5</v>
      </c>
      <c r="J9" s="14">
        <v>75.4</v>
      </c>
      <c r="K9" s="14">
        <v>6</v>
      </c>
      <c r="L9" s="15" t="s">
        <v>18</v>
      </c>
    </row>
    <row r="10" spans="1:12">
      <c r="A10" s="7" t="s">
        <v>13</v>
      </c>
      <c r="B10" s="8" t="str">
        <f t="shared" si="0"/>
        <v>李*杰</v>
      </c>
      <c r="C10" s="7" t="s">
        <v>29</v>
      </c>
      <c r="D10" s="7" t="s">
        <v>15</v>
      </c>
      <c r="E10" s="7" t="s">
        <v>16</v>
      </c>
      <c r="F10" s="8" t="str">
        <f t="shared" si="1"/>
        <v>1***11</v>
      </c>
      <c r="G10" s="7" t="s">
        <v>30</v>
      </c>
      <c r="H10" s="7">
        <v>54.3</v>
      </c>
      <c r="I10" s="14">
        <v>20.75</v>
      </c>
      <c r="J10" s="14">
        <v>75.05</v>
      </c>
      <c r="K10" s="14">
        <v>7</v>
      </c>
      <c r="L10" s="15" t="s">
        <v>18</v>
      </c>
    </row>
    <row r="11" spans="1:12">
      <c r="A11" s="7" t="s">
        <v>13</v>
      </c>
      <c r="B11" s="8" t="str">
        <f t="shared" si="0"/>
        <v>陈*杰</v>
      </c>
      <c r="C11" s="7" t="s">
        <v>31</v>
      </c>
      <c r="D11" s="7" t="s">
        <v>15</v>
      </c>
      <c r="E11" s="7" t="s">
        <v>16</v>
      </c>
      <c r="F11" s="8" t="str">
        <f t="shared" si="1"/>
        <v>1***26</v>
      </c>
      <c r="G11" s="7" t="s">
        <v>32</v>
      </c>
      <c r="H11" s="7">
        <v>51.7</v>
      </c>
      <c r="I11" s="14">
        <v>23.25</v>
      </c>
      <c r="J11" s="14">
        <v>74.95</v>
      </c>
      <c r="K11" s="14">
        <v>8</v>
      </c>
      <c r="L11" s="15" t="s">
        <v>18</v>
      </c>
    </row>
    <row r="12" spans="1:12">
      <c r="A12" s="7" t="s">
        <v>13</v>
      </c>
      <c r="B12" s="8" t="str">
        <f t="shared" si="0"/>
        <v>林*文</v>
      </c>
      <c r="C12" s="7" t="s">
        <v>33</v>
      </c>
      <c r="D12" s="7" t="s">
        <v>15</v>
      </c>
      <c r="E12" s="7" t="s">
        <v>16</v>
      </c>
      <c r="F12" s="8" t="str">
        <f t="shared" si="1"/>
        <v>1***19</v>
      </c>
      <c r="G12" s="7" t="s">
        <v>34</v>
      </c>
      <c r="H12" s="7">
        <v>50.9</v>
      </c>
      <c r="I12" s="14">
        <v>23.75</v>
      </c>
      <c r="J12" s="14">
        <v>74.65</v>
      </c>
      <c r="K12" s="14">
        <v>9</v>
      </c>
      <c r="L12" s="15" t="s">
        <v>18</v>
      </c>
    </row>
    <row r="13" spans="1:12">
      <c r="A13" s="7" t="s">
        <v>13</v>
      </c>
      <c r="B13" s="8" t="str">
        <f t="shared" si="0"/>
        <v>蔡*尧</v>
      </c>
      <c r="C13" s="7" t="s">
        <v>35</v>
      </c>
      <c r="D13" s="7" t="s">
        <v>15</v>
      </c>
      <c r="E13" s="7" t="s">
        <v>16</v>
      </c>
      <c r="F13" s="8" t="str">
        <f t="shared" si="1"/>
        <v>1***12</v>
      </c>
      <c r="G13" s="7" t="s">
        <v>36</v>
      </c>
      <c r="H13" s="7">
        <v>50.1</v>
      </c>
      <c r="I13" s="14">
        <v>24.5</v>
      </c>
      <c r="J13" s="14">
        <v>74.6</v>
      </c>
      <c r="K13" s="14">
        <v>10</v>
      </c>
      <c r="L13" s="15" t="s">
        <v>18</v>
      </c>
    </row>
    <row r="14" spans="1:12">
      <c r="A14" s="7" t="s">
        <v>13</v>
      </c>
      <c r="B14" s="8" t="str">
        <f t="shared" si="0"/>
        <v>张*</v>
      </c>
      <c r="C14" s="7" t="s">
        <v>37</v>
      </c>
      <c r="D14" s="7" t="s">
        <v>15</v>
      </c>
      <c r="E14" s="7" t="s">
        <v>16</v>
      </c>
      <c r="F14" s="8" t="str">
        <f t="shared" si="1"/>
        <v>1***14</v>
      </c>
      <c r="G14" s="7" t="s">
        <v>38</v>
      </c>
      <c r="H14" s="7">
        <v>50.5</v>
      </c>
      <c r="I14" s="14">
        <v>23.75</v>
      </c>
      <c r="J14" s="14">
        <v>74.25</v>
      </c>
      <c r="K14" s="14">
        <v>11</v>
      </c>
      <c r="L14" s="15" t="s">
        <v>18</v>
      </c>
    </row>
    <row r="15" spans="1:12">
      <c r="A15" s="7" t="s">
        <v>13</v>
      </c>
      <c r="B15" s="8" t="str">
        <f t="shared" si="0"/>
        <v>朱*山</v>
      </c>
      <c r="C15" s="7" t="s">
        <v>39</v>
      </c>
      <c r="D15" s="7" t="s">
        <v>15</v>
      </c>
      <c r="E15" s="7" t="s">
        <v>16</v>
      </c>
      <c r="F15" s="8" t="str">
        <f t="shared" si="1"/>
        <v>1***34</v>
      </c>
      <c r="G15" s="7" t="s">
        <v>40</v>
      </c>
      <c r="H15" s="7">
        <v>50.1</v>
      </c>
      <c r="I15" s="14">
        <v>24</v>
      </c>
      <c r="J15" s="14">
        <v>74.1</v>
      </c>
      <c r="K15" s="14">
        <v>12</v>
      </c>
      <c r="L15" s="15" t="s">
        <v>18</v>
      </c>
    </row>
    <row r="16" spans="1:12">
      <c r="A16" s="7" t="s">
        <v>13</v>
      </c>
      <c r="B16" s="8" t="str">
        <f t="shared" si="0"/>
        <v>张*强</v>
      </c>
      <c r="C16" s="7" t="s">
        <v>41</v>
      </c>
      <c r="D16" s="7" t="s">
        <v>15</v>
      </c>
      <c r="E16" s="7" t="s">
        <v>16</v>
      </c>
      <c r="F16" s="8" t="str">
        <f t="shared" si="1"/>
        <v>1***01</v>
      </c>
      <c r="G16" s="7" t="s">
        <v>42</v>
      </c>
      <c r="H16" s="7">
        <v>48.6</v>
      </c>
      <c r="I16" s="14">
        <v>24.25</v>
      </c>
      <c r="J16" s="14">
        <v>72.85</v>
      </c>
      <c r="K16" s="14">
        <v>13</v>
      </c>
      <c r="L16" s="15" t="s">
        <v>18</v>
      </c>
    </row>
    <row r="17" spans="1:12">
      <c r="A17" s="7" t="s">
        <v>13</v>
      </c>
      <c r="B17" s="8" t="str">
        <f t="shared" si="0"/>
        <v>傅*子</v>
      </c>
      <c r="C17" s="7" t="s">
        <v>43</v>
      </c>
      <c r="D17" s="7" t="s">
        <v>15</v>
      </c>
      <c r="E17" s="7" t="s">
        <v>16</v>
      </c>
      <c r="F17" s="8" t="str">
        <f t="shared" si="1"/>
        <v>1***12</v>
      </c>
      <c r="G17" s="7" t="s">
        <v>44</v>
      </c>
      <c r="H17" s="7">
        <v>51.2</v>
      </c>
      <c r="I17" s="14">
        <v>21.25</v>
      </c>
      <c r="J17" s="14">
        <v>72.45</v>
      </c>
      <c r="K17" s="14">
        <v>14</v>
      </c>
      <c r="L17" s="15" t="s">
        <v>18</v>
      </c>
    </row>
    <row r="18" spans="1:12">
      <c r="A18" s="7" t="s">
        <v>13</v>
      </c>
      <c r="B18" s="8" t="str">
        <f t="shared" si="0"/>
        <v>何*东</v>
      </c>
      <c r="C18" s="7" t="s">
        <v>45</v>
      </c>
      <c r="D18" s="7" t="s">
        <v>15</v>
      </c>
      <c r="E18" s="7" t="s">
        <v>16</v>
      </c>
      <c r="F18" s="8" t="str">
        <f t="shared" si="1"/>
        <v>1***03</v>
      </c>
      <c r="G18" s="7" t="s">
        <v>46</v>
      </c>
      <c r="H18" s="7">
        <v>54.4</v>
      </c>
      <c r="I18" s="14">
        <v>18</v>
      </c>
      <c r="J18" s="14">
        <v>72.4</v>
      </c>
      <c r="K18" s="14">
        <v>15</v>
      </c>
      <c r="L18" s="15" t="s">
        <v>18</v>
      </c>
    </row>
    <row r="19" spans="1:12">
      <c r="A19" s="7" t="s">
        <v>13</v>
      </c>
      <c r="B19" s="8" t="str">
        <f t="shared" si="0"/>
        <v>陈*</v>
      </c>
      <c r="C19" s="7" t="s">
        <v>47</v>
      </c>
      <c r="D19" s="7" t="s">
        <v>15</v>
      </c>
      <c r="E19" s="7" t="s">
        <v>16</v>
      </c>
      <c r="F19" s="8" t="str">
        <f t="shared" si="1"/>
        <v>1***06</v>
      </c>
      <c r="G19" s="7" t="s">
        <v>48</v>
      </c>
      <c r="H19" s="7">
        <v>51</v>
      </c>
      <c r="I19" s="14">
        <v>21.25</v>
      </c>
      <c r="J19" s="14">
        <v>72.25</v>
      </c>
      <c r="K19" s="14">
        <v>16</v>
      </c>
      <c r="L19" s="15" t="s">
        <v>18</v>
      </c>
    </row>
    <row r="20" spans="1:12">
      <c r="A20" s="7" t="s">
        <v>13</v>
      </c>
      <c r="B20" s="8" t="str">
        <f t="shared" si="0"/>
        <v>陈*怀</v>
      </c>
      <c r="C20" s="7" t="s">
        <v>49</v>
      </c>
      <c r="D20" s="7" t="s">
        <v>15</v>
      </c>
      <c r="E20" s="7" t="s">
        <v>16</v>
      </c>
      <c r="F20" s="8" t="str">
        <f t="shared" si="1"/>
        <v>1***30</v>
      </c>
      <c r="G20" s="7" t="s">
        <v>50</v>
      </c>
      <c r="H20" s="7">
        <v>50.8</v>
      </c>
      <c r="I20" s="14">
        <v>20.75</v>
      </c>
      <c r="J20" s="14">
        <v>71.55</v>
      </c>
      <c r="K20" s="14">
        <v>17</v>
      </c>
      <c r="L20" s="15" t="s">
        <v>18</v>
      </c>
    </row>
    <row r="21" spans="1:12">
      <c r="A21" s="7" t="s">
        <v>13</v>
      </c>
      <c r="B21" s="8" t="str">
        <f t="shared" si="0"/>
        <v>陈*伟</v>
      </c>
      <c r="C21" s="7" t="s">
        <v>51</v>
      </c>
      <c r="D21" s="7" t="s">
        <v>15</v>
      </c>
      <c r="E21" s="7" t="s">
        <v>16</v>
      </c>
      <c r="F21" s="8" t="str">
        <f t="shared" si="1"/>
        <v>1***27</v>
      </c>
      <c r="G21" s="7" t="s">
        <v>52</v>
      </c>
      <c r="H21" s="7">
        <v>56</v>
      </c>
      <c r="I21" s="14">
        <v>15.25</v>
      </c>
      <c r="J21" s="14">
        <v>71.25</v>
      </c>
      <c r="K21" s="14">
        <v>18</v>
      </c>
      <c r="L21" s="15" t="s">
        <v>18</v>
      </c>
    </row>
    <row r="22" spans="1:12">
      <c r="A22" s="7" t="s">
        <v>13</v>
      </c>
      <c r="B22" s="8" t="str">
        <f t="shared" si="0"/>
        <v>廖*杰</v>
      </c>
      <c r="C22" s="7" t="s">
        <v>53</v>
      </c>
      <c r="D22" s="7" t="s">
        <v>15</v>
      </c>
      <c r="E22" s="7" t="s">
        <v>16</v>
      </c>
      <c r="F22" s="8" t="str">
        <f t="shared" si="1"/>
        <v>1***13</v>
      </c>
      <c r="G22" s="7" t="s">
        <v>54</v>
      </c>
      <c r="H22" s="7">
        <v>47.5</v>
      </c>
      <c r="I22" s="14">
        <v>23.75</v>
      </c>
      <c r="J22" s="14">
        <v>71.25</v>
      </c>
      <c r="K22" s="14">
        <v>18</v>
      </c>
      <c r="L22" s="15" t="s">
        <v>18</v>
      </c>
    </row>
    <row r="23" spans="1:12">
      <c r="A23" s="7" t="s">
        <v>55</v>
      </c>
      <c r="B23" s="8" t="str">
        <f t="shared" si="0"/>
        <v>骆*</v>
      </c>
      <c r="C23" s="7" t="s">
        <v>56</v>
      </c>
      <c r="D23" s="7" t="s">
        <v>57</v>
      </c>
      <c r="E23" s="7" t="s">
        <v>16</v>
      </c>
      <c r="F23" s="8" t="str">
        <f t="shared" si="1"/>
        <v>1***28</v>
      </c>
      <c r="G23" s="7" t="s">
        <v>58</v>
      </c>
      <c r="H23" s="7">
        <v>58.5</v>
      </c>
      <c r="I23" s="14">
        <v>25</v>
      </c>
      <c r="J23" s="14">
        <v>83.5</v>
      </c>
      <c r="K23" s="14">
        <v>1</v>
      </c>
      <c r="L23" s="15" t="s">
        <v>18</v>
      </c>
    </row>
    <row r="24" spans="1:12">
      <c r="A24" s="7" t="s">
        <v>55</v>
      </c>
      <c r="B24" s="8" t="str">
        <f t="shared" si="0"/>
        <v>张*</v>
      </c>
      <c r="C24" s="7" t="s">
        <v>59</v>
      </c>
      <c r="D24" s="7" t="s">
        <v>57</v>
      </c>
      <c r="E24" s="7" t="s">
        <v>16</v>
      </c>
      <c r="F24" s="8" t="str">
        <f t="shared" si="1"/>
        <v>1***25</v>
      </c>
      <c r="G24" s="7" t="s">
        <v>60</v>
      </c>
      <c r="H24" s="7">
        <v>59.7</v>
      </c>
      <c r="I24" s="14">
        <v>23.5</v>
      </c>
      <c r="J24" s="14">
        <v>83.2</v>
      </c>
      <c r="K24" s="14">
        <v>2</v>
      </c>
      <c r="L24" s="15" t="s">
        <v>18</v>
      </c>
    </row>
    <row r="25" spans="1:12">
      <c r="A25" s="7" t="s">
        <v>55</v>
      </c>
      <c r="B25" s="8" t="str">
        <f t="shared" si="0"/>
        <v>曲*丹</v>
      </c>
      <c r="C25" s="7" t="s">
        <v>61</v>
      </c>
      <c r="D25" s="7" t="s">
        <v>57</v>
      </c>
      <c r="E25" s="7" t="s">
        <v>16</v>
      </c>
      <c r="F25" s="8" t="str">
        <f t="shared" si="1"/>
        <v>1***23</v>
      </c>
      <c r="G25" s="7" t="s">
        <v>62</v>
      </c>
      <c r="H25" s="7">
        <v>58.4</v>
      </c>
      <c r="I25" s="14">
        <v>23.75</v>
      </c>
      <c r="J25" s="14">
        <v>82.15</v>
      </c>
      <c r="K25" s="14">
        <v>3</v>
      </c>
      <c r="L25" s="15" t="s">
        <v>18</v>
      </c>
    </row>
    <row r="26" spans="1:12">
      <c r="A26" s="7" t="s">
        <v>55</v>
      </c>
      <c r="B26" s="8" t="str">
        <f t="shared" si="0"/>
        <v>李*珑</v>
      </c>
      <c r="C26" s="7" t="s">
        <v>63</v>
      </c>
      <c r="D26" s="7" t="s">
        <v>57</v>
      </c>
      <c r="E26" s="7" t="s">
        <v>16</v>
      </c>
      <c r="F26" s="8" t="str">
        <f t="shared" si="1"/>
        <v>1***11</v>
      </c>
      <c r="G26" s="7" t="s">
        <v>64</v>
      </c>
      <c r="H26" s="7">
        <v>55.9</v>
      </c>
      <c r="I26" s="14">
        <v>24.75</v>
      </c>
      <c r="J26" s="14">
        <v>80.65</v>
      </c>
      <c r="K26" s="14">
        <v>4</v>
      </c>
      <c r="L26" s="15" t="s">
        <v>18</v>
      </c>
    </row>
    <row r="27" spans="1:12">
      <c r="A27" s="7" t="s">
        <v>55</v>
      </c>
      <c r="B27" s="8" t="str">
        <f t="shared" si="0"/>
        <v>洪*旋</v>
      </c>
      <c r="C27" s="7" t="s">
        <v>65</v>
      </c>
      <c r="D27" s="7" t="s">
        <v>57</v>
      </c>
      <c r="E27" s="7" t="s">
        <v>16</v>
      </c>
      <c r="F27" s="8" t="str">
        <f t="shared" si="1"/>
        <v>1***01</v>
      </c>
      <c r="G27" s="7" t="s">
        <v>66</v>
      </c>
      <c r="H27" s="7">
        <v>56.4</v>
      </c>
      <c r="I27" s="14">
        <v>23.5</v>
      </c>
      <c r="J27" s="14">
        <v>79.9</v>
      </c>
      <c r="K27" s="14">
        <v>5</v>
      </c>
      <c r="L27" s="15" t="s">
        <v>18</v>
      </c>
    </row>
    <row r="28" spans="1:12">
      <c r="A28" s="7" t="s">
        <v>55</v>
      </c>
      <c r="B28" s="8" t="str">
        <f t="shared" si="0"/>
        <v>王*佳</v>
      </c>
      <c r="C28" s="7" t="s">
        <v>67</v>
      </c>
      <c r="D28" s="7" t="s">
        <v>57</v>
      </c>
      <c r="E28" s="7" t="s">
        <v>16</v>
      </c>
      <c r="F28" s="8" t="str">
        <f t="shared" si="1"/>
        <v>1***33</v>
      </c>
      <c r="G28" s="7" t="s">
        <v>68</v>
      </c>
      <c r="H28" s="7">
        <v>53.8</v>
      </c>
      <c r="I28" s="14">
        <v>24.75</v>
      </c>
      <c r="J28" s="14">
        <v>78.55</v>
      </c>
      <c r="K28" s="14">
        <v>6</v>
      </c>
      <c r="L28" s="15" t="s">
        <v>18</v>
      </c>
    </row>
    <row r="29" spans="1:12">
      <c r="A29" s="7" t="s">
        <v>55</v>
      </c>
      <c r="B29" s="8" t="str">
        <f t="shared" si="0"/>
        <v>林*琳</v>
      </c>
      <c r="C29" s="7" t="s">
        <v>69</v>
      </c>
      <c r="D29" s="7" t="s">
        <v>57</v>
      </c>
      <c r="E29" s="7" t="s">
        <v>16</v>
      </c>
      <c r="F29" s="8" t="str">
        <f t="shared" si="1"/>
        <v>1***26</v>
      </c>
      <c r="G29" s="7" t="s">
        <v>70</v>
      </c>
      <c r="H29" s="7">
        <v>56</v>
      </c>
      <c r="I29" s="14">
        <v>22.5</v>
      </c>
      <c r="J29" s="14">
        <v>78.5</v>
      </c>
      <c r="K29" s="14">
        <v>7</v>
      </c>
      <c r="L29" s="15" t="s">
        <v>18</v>
      </c>
    </row>
    <row r="30" spans="1:12">
      <c r="A30" s="7" t="s">
        <v>55</v>
      </c>
      <c r="B30" s="8" t="str">
        <f t="shared" si="0"/>
        <v>翁*</v>
      </c>
      <c r="C30" s="7" t="s">
        <v>71</v>
      </c>
      <c r="D30" s="7" t="s">
        <v>57</v>
      </c>
      <c r="E30" s="7" t="s">
        <v>16</v>
      </c>
      <c r="F30" s="8" t="str">
        <f t="shared" si="1"/>
        <v>1***21</v>
      </c>
      <c r="G30" s="7" t="s">
        <v>72</v>
      </c>
      <c r="H30" s="7">
        <v>54.6</v>
      </c>
      <c r="I30" s="14">
        <v>23.75</v>
      </c>
      <c r="J30" s="14">
        <v>78.35</v>
      </c>
      <c r="K30" s="14">
        <v>8</v>
      </c>
      <c r="L30" s="15" t="s">
        <v>18</v>
      </c>
    </row>
    <row r="31" spans="1:12">
      <c r="A31" s="7" t="s">
        <v>55</v>
      </c>
      <c r="B31" s="8" t="str">
        <f t="shared" si="0"/>
        <v>曾*艺</v>
      </c>
      <c r="C31" s="7" t="s">
        <v>73</v>
      </c>
      <c r="D31" s="7" t="s">
        <v>57</v>
      </c>
      <c r="E31" s="7" t="s">
        <v>16</v>
      </c>
      <c r="F31" s="8" t="str">
        <f t="shared" si="1"/>
        <v>1***08</v>
      </c>
      <c r="G31" s="7" t="s">
        <v>74</v>
      </c>
      <c r="H31" s="7">
        <v>53.6</v>
      </c>
      <c r="I31" s="14">
        <v>24.25</v>
      </c>
      <c r="J31" s="14">
        <v>77.85</v>
      </c>
      <c r="K31" s="14">
        <v>9</v>
      </c>
      <c r="L31" s="15" t="s">
        <v>18</v>
      </c>
    </row>
    <row r="32" spans="1:12">
      <c r="A32" s="7" t="s">
        <v>55</v>
      </c>
      <c r="B32" s="8" t="str">
        <f t="shared" si="0"/>
        <v>郑*红</v>
      </c>
      <c r="C32" s="7" t="s">
        <v>75</v>
      </c>
      <c r="D32" s="7" t="s">
        <v>57</v>
      </c>
      <c r="E32" s="7" t="s">
        <v>16</v>
      </c>
      <c r="F32" s="8" t="str">
        <f t="shared" si="1"/>
        <v>1***02</v>
      </c>
      <c r="G32" s="7" t="s">
        <v>76</v>
      </c>
      <c r="H32" s="7">
        <v>53.3</v>
      </c>
      <c r="I32" s="14">
        <v>23.75</v>
      </c>
      <c r="J32" s="14">
        <v>77.05</v>
      </c>
      <c r="K32" s="14">
        <v>10</v>
      </c>
      <c r="L32" s="15" t="s">
        <v>18</v>
      </c>
    </row>
    <row r="33" spans="1:12">
      <c r="A33" s="7" t="s">
        <v>55</v>
      </c>
      <c r="B33" s="8" t="str">
        <f t="shared" si="0"/>
        <v>童*华</v>
      </c>
      <c r="C33" s="7" t="s">
        <v>77</v>
      </c>
      <c r="D33" s="7" t="s">
        <v>57</v>
      </c>
      <c r="E33" s="7" t="s">
        <v>16</v>
      </c>
      <c r="F33" s="8" t="str">
        <f t="shared" si="1"/>
        <v>1***24</v>
      </c>
      <c r="G33" s="7" t="s">
        <v>78</v>
      </c>
      <c r="H33" s="7">
        <v>53.6</v>
      </c>
      <c r="I33" s="14">
        <v>23.25</v>
      </c>
      <c r="J33" s="14">
        <v>76.85</v>
      </c>
      <c r="K33" s="14">
        <v>11</v>
      </c>
      <c r="L33" s="15" t="s">
        <v>18</v>
      </c>
    </row>
    <row r="34" spans="1:12">
      <c r="A34" s="7" t="s">
        <v>55</v>
      </c>
      <c r="B34" s="8" t="str">
        <f t="shared" si="0"/>
        <v>郑*婷</v>
      </c>
      <c r="C34" s="7" t="s">
        <v>79</v>
      </c>
      <c r="D34" s="7" t="s">
        <v>57</v>
      </c>
      <c r="E34" s="7" t="s">
        <v>16</v>
      </c>
      <c r="F34" s="8" t="str">
        <f t="shared" si="1"/>
        <v>1***28</v>
      </c>
      <c r="G34" s="7" t="s">
        <v>80</v>
      </c>
      <c r="H34" s="7">
        <v>53.5</v>
      </c>
      <c r="I34" s="14">
        <v>23.25</v>
      </c>
      <c r="J34" s="14">
        <v>76.75</v>
      </c>
      <c r="K34" s="14">
        <v>12</v>
      </c>
      <c r="L34" s="15" t="s">
        <v>18</v>
      </c>
    </row>
    <row r="35" spans="1:12">
      <c r="A35" s="7" t="s">
        <v>55</v>
      </c>
      <c r="B35" s="8" t="str">
        <f t="shared" si="0"/>
        <v>孙*婷</v>
      </c>
      <c r="C35" s="7" t="s">
        <v>81</v>
      </c>
      <c r="D35" s="7" t="s">
        <v>57</v>
      </c>
      <c r="E35" s="7" t="s">
        <v>16</v>
      </c>
      <c r="F35" s="8" t="str">
        <f t="shared" si="1"/>
        <v>1***28</v>
      </c>
      <c r="G35" s="7" t="s">
        <v>82</v>
      </c>
      <c r="H35" s="7">
        <v>54.2</v>
      </c>
      <c r="I35" s="14">
        <v>22.5</v>
      </c>
      <c r="J35" s="14">
        <v>76.7</v>
      </c>
      <c r="K35" s="14">
        <v>13</v>
      </c>
      <c r="L35" s="15" t="s">
        <v>18</v>
      </c>
    </row>
    <row r="36" spans="1:12">
      <c r="A36" s="7" t="s">
        <v>55</v>
      </c>
      <c r="B36" s="8" t="str">
        <f t="shared" si="0"/>
        <v>王*楠</v>
      </c>
      <c r="C36" s="7" t="s">
        <v>83</v>
      </c>
      <c r="D36" s="7" t="s">
        <v>57</v>
      </c>
      <c r="E36" s="7" t="s">
        <v>16</v>
      </c>
      <c r="F36" s="8" t="str">
        <f t="shared" si="1"/>
        <v>1***15</v>
      </c>
      <c r="G36" s="7" t="s">
        <v>84</v>
      </c>
      <c r="H36" s="7">
        <v>53.4</v>
      </c>
      <c r="I36" s="14">
        <v>23.25</v>
      </c>
      <c r="J36" s="14">
        <v>76.65</v>
      </c>
      <c r="K36" s="14">
        <v>14</v>
      </c>
      <c r="L36" s="15" t="s">
        <v>18</v>
      </c>
    </row>
    <row r="37" spans="1:12">
      <c r="A37" s="7" t="s">
        <v>55</v>
      </c>
      <c r="B37" s="8" t="str">
        <f t="shared" ref="B37:B68" si="2">REPLACE(C:C,2,1,"*")</f>
        <v>郑*嘉</v>
      </c>
      <c r="C37" s="7" t="s">
        <v>85</v>
      </c>
      <c r="D37" s="7" t="s">
        <v>57</v>
      </c>
      <c r="E37" s="7" t="s">
        <v>16</v>
      </c>
      <c r="F37" s="8" t="str">
        <f t="shared" ref="F37:F68" si="3">REPLACE(G:G,2,8,"***")</f>
        <v>1***24</v>
      </c>
      <c r="G37" s="7" t="s">
        <v>86</v>
      </c>
      <c r="H37" s="7">
        <v>54.5</v>
      </c>
      <c r="I37" s="14">
        <v>22</v>
      </c>
      <c r="J37" s="14">
        <v>76.5</v>
      </c>
      <c r="K37" s="14">
        <v>15</v>
      </c>
      <c r="L37" s="15" t="s">
        <v>18</v>
      </c>
    </row>
    <row r="38" spans="1:12">
      <c r="A38" s="7" t="s">
        <v>55</v>
      </c>
      <c r="B38" s="8" t="str">
        <f t="shared" si="2"/>
        <v>张*英</v>
      </c>
      <c r="C38" s="7" t="s">
        <v>87</v>
      </c>
      <c r="D38" s="7" t="s">
        <v>57</v>
      </c>
      <c r="E38" s="7" t="s">
        <v>16</v>
      </c>
      <c r="F38" s="8" t="str">
        <f t="shared" si="3"/>
        <v>1***33</v>
      </c>
      <c r="G38" s="7" t="s">
        <v>88</v>
      </c>
      <c r="H38" s="7">
        <v>52.2</v>
      </c>
      <c r="I38" s="14">
        <v>24.25</v>
      </c>
      <c r="J38" s="14">
        <v>76.45</v>
      </c>
      <c r="K38" s="14">
        <v>16</v>
      </c>
      <c r="L38" s="15" t="s">
        <v>18</v>
      </c>
    </row>
    <row r="39" spans="1:12">
      <c r="A39" s="7" t="s">
        <v>55</v>
      </c>
      <c r="B39" s="8" t="str">
        <f t="shared" si="2"/>
        <v>赵*莲</v>
      </c>
      <c r="C39" s="7" t="s">
        <v>89</v>
      </c>
      <c r="D39" s="7" t="s">
        <v>57</v>
      </c>
      <c r="E39" s="7" t="s">
        <v>16</v>
      </c>
      <c r="F39" s="8" t="str">
        <f t="shared" si="3"/>
        <v>1***01</v>
      </c>
      <c r="G39" s="7" t="s">
        <v>90</v>
      </c>
      <c r="H39" s="7">
        <v>55.2</v>
      </c>
      <c r="I39" s="14">
        <v>21.25</v>
      </c>
      <c r="J39" s="14">
        <v>76.45</v>
      </c>
      <c r="K39" s="14">
        <v>16</v>
      </c>
      <c r="L39" s="15" t="s">
        <v>18</v>
      </c>
    </row>
    <row r="40" spans="1:12">
      <c r="A40" s="7" t="s">
        <v>55</v>
      </c>
      <c r="B40" s="8" t="str">
        <f t="shared" si="2"/>
        <v>黄*斌</v>
      </c>
      <c r="C40" s="7" t="s">
        <v>91</v>
      </c>
      <c r="D40" s="7" t="s">
        <v>57</v>
      </c>
      <c r="E40" s="7" t="s">
        <v>16</v>
      </c>
      <c r="F40" s="8" t="str">
        <f t="shared" si="3"/>
        <v>1***07</v>
      </c>
      <c r="G40" s="7" t="s">
        <v>92</v>
      </c>
      <c r="H40" s="7">
        <v>54.4</v>
      </c>
      <c r="I40" s="14">
        <v>22</v>
      </c>
      <c r="J40" s="14">
        <v>76.4</v>
      </c>
      <c r="K40" s="14">
        <v>18</v>
      </c>
      <c r="L40" s="15" t="s">
        <v>18</v>
      </c>
    </row>
    <row r="41" spans="1:12">
      <c r="A41" s="7" t="s">
        <v>93</v>
      </c>
      <c r="B41" s="8" t="str">
        <f t="shared" si="2"/>
        <v>刘*阳</v>
      </c>
      <c r="C41" s="7" t="s">
        <v>94</v>
      </c>
      <c r="D41" s="7" t="s">
        <v>95</v>
      </c>
      <c r="E41" s="7" t="s">
        <v>96</v>
      </c>
      <c r="F41" s="8" t="str">
        <f t="shared" si="3"/>
        <v>1***29</v>
      </c>
      <c r="G41" s="7" t="s">
        <v>97</v>
      </c>
      <c r="H41" s="7">
        <v>54.3</v>
      </c>
      <c r="I41" s="14">
        <v>20.25</v>
      </c>
      <c r="J41" s="14">
        <v>74.55</v>
      </c>
      <c r="K41" s="14">
        <v>1</v>
      </c>
      <c r="L41" s="15" t="s">
        <v>18</v>
      </c>
    </row>
    <row r="42" spans="1:12">
      <c r="A42" s="7" t="s">
        <v>93</v>
      </c>
      <c r="B42" s="8" t="str">
        <f t="shared" si="2"/>
        <v>陈*</v>
      </c>
      <c r="C42" s="7" t="s">
        <v>98</v>
      </c>
      <c r="D42" s="7" t="s">
        <v>95</v>
      </c>
      <c r="E42" s="7" t="s">
        <v>96</v>
      </c>
      <c r="F42" s="8" t="str">
        <f t="shared" si="3"/>
        <v>1***32</v>
      </c>
      <c r="G42" s="7" t="s">
        <v>99</v>
      </c>
      <c r="H42" s="7">
        <v>49.3</v>
      </c>
      <c r="I42" s="14">
        <v>21</v>
      </c>
      <c r="J42" s="14">
        <v>70.3</v>
      </c>
      <c r="K42" s="14">
        <v>2</v>
      </c>
      <c r="L42" s="15" t="s">
        <v>18</v>
      </c>
    </row>
    <row r="43" spans="1:12">
      <c r="A43" s="7" t="s">
        <v>93</v>
      </c>
      <c r="B43" s="8" t="str">
        <f t="shared" si="2"/>
        <v>黄*</v>
      </c>
      <c r="C43" s="7" t="s">
        <v>100</v>
      </c>
      <c r="D43" s="7" t="s">
        <v>95</v>
      </c>
      <c r="E43" s="7" t="s">
        <v>96</v>
      </c>
      <c r="F43" s="8" t="str">
        <f t="shared" si="3"/>
        <v>1***35</v>
      </c>
      <c r="G43" s="7" t="s">
        <v>101</v>
      </c>
      <c r="H43" s="7">
        <v>48.3</v>
      </c>
      <c r="I43" s="14">
        <v>22</v>
      </c>
      <c r="J43" s="14">
        <v>70.3</v>
      </c>
      <c r="K43" s="14">
        <v>2</v>
      </c>
      <c r="L43" s="15" t="s">
        <v>18</v>
      </c>
    </row>
    <row r="44" spans="1:12">
      <c r="A44" s="7" t="s">
        <v>102</v>
      </c>
      <c r="B44" s="8" t="str">
        <f t="shared" si="2"/>
        <v>陈*云</v>
      </c>
      <c r="C44" s="7" t="s">
        <v>103</v>
      </c>
      <c r="D44" s="7" t="s">
        <v>104</v>
      </c>
      <c r="E44" s="7" t="s">
        <v>96</v>
      </c>
      <c r="F44" s="8" t="str">
        <f t="shared" si="3"/>
        <v>1***04</v>
      </c>
      <c r="G44" s="7" t="s">
        <v>105</v>
      </c>
      <c r="H44" s="7">
        <v>51.7</v>
      </c>
      <c r="I44" s="14">
        <v>23.5</v>
      </c>
      <c r="J44" s="14">
        <v>75.2</v>
      </c>
      <c r="K44" s="14">
        <v>1</v>
      </c>
      <c r="L44" s="15" t="s">
        <v>18</v>
      </c>
    </row>
    <row r="45" spans="1:12">
      <c r="A45" s="7" t="s">
        <v>102</v>
      </c>
      <c r="B45" s="8" t="str">
        <f t="shared" si="2"/>
        <v>林*萍</v>
      </c>
      <c r="C45" s="7" t="s">
        <v>106</v>
      </c>
      <c r="D45" s="7" t="s">
        <v>104</v>
      </c>
      <c r="E45" s="7" t="s">
        <v>96</v>
      </c>
      <c r="F45" s="8" t="str">
        <f t="shared" si="3"/>
        <v>1***23</v>
      </c>
      <c r="G45" s="7" t="s">
        <v>107</v>
      </c>
      <c r="H45" s="7">
        <v>52.9</v>
      </c>
      <c r="I45" s="14">
        <v>21.25</v>
      </c>
      <c r="J45" s="14">
        <v>74.15</v>
      </c>
      <c r="K45" s="14">
        <v>2</v>
      </c>
      <c r="L45" s="15" t="s">
        <v>18</v>
      </c>
    </row>
    <row r="46" spans="1:12">
      <c r="A46" s="7" t="s">
        <v>102</v>
      </c>
      <c r="B46" s="8" t="str">
        <f t="shared" si="2"/>
        <v>田*</v>
      </c>
      <c r="C46" s="7" t="s">
        <v>108</v>
      </c>
      <c r="D46" s="7" t="s">
        <v>104</v>
      </c>
      <c r="E46" s="7" t="s">
        <v>96</v>
      </c>
      <c r="F46" s="8" t="str">
        <f t="shared" si="3"/>
        <v>1***18</v>
      </c>
      <c r="G46" s="7" t="s">
        <v>109</v>
      </c>
      <c r="H46" s="7">
        <v>54.2</v>
      </c>
      <c r="I46" s="14">
        <v>19.5</v>
      </c>
      <c r="J46" s="14">
        <v>73.7</v>
      </c>
      <c r="K46" s="14">
        <v>3</v>
      </c>
      <c r="L46" s="15" t="s">
        <v>18</v>
      </c>
    </row>
    <row r="47" spans="1:12">
      <c r="A47" s="7" t="s">
        <v>110</v>
      </c>
      <c r="B47" s="8" t="str">
        <f t="shared" si="2"/>
        <v>陈*华</v>
      </c>
      <c r="C47" s="7" t="s">
        <v>111</v>
      </c>
      <c r="D47" s="7" t="s">
        <v>112</v>
      </c>
      <c r="E47" s="7" t="s">
        <v>96</v>
      </c>
      <c r="F47" s="8" t="str">
        <f t="shared" si="3"/>
        <v>1***33</v>
      </c>
      <c r="G47" s="7" t="s">
        <v>113</v>
      </c>
      <c r="H47" s="7">
        <v>52.7</v>
      </c>
      <c r="I47" s="14">
        <v>23.5</v>
      </c>
      <c r="J47" s="14">
        <v>76.2</v>
      </c>
      <c r="K47" s="14">
        <v>1</v>
      </c>
      <c r="L47" s="15" t="s">
        <v>18</v>
      </c>
    </row>
    <row r="48" spans="1:12">
      <c r="A48" s="7" t="s">
        <v>110</v>
      </c>
      <c r="B48" s="8" t="str">
        <f t="shared" si="2"/>
        <v>蔡*荣</v>
      </c>
      <c r="C48" s="7" t="s">
        <v>114</v>
      </c>
      <c r="D48" s="7" t="s">
        <v>112</v>
      </c>
      <c r="E48" s="7" t="s">
        <v>96</v>
      </c>
      <c r="F48" s="8" t="str">
        <f t="shared" si="3"/>
        <v>1***02</v>
      </c>
      <c r="G48" s="7" t="s">
        <v>115</v>
      </c>
      <c r="H48" s="7">
        <v>47.8</v>
      </c>
      <c r="I48" s="14">
        <v>23</v>
      </c>
      <c r="J48" s="14">
        <v>70.8</v>
      </c>
      <c r="K48" s="14">
        <v>2</v>
      </c>
      <c r="L48" s="15" t="s">
        <v>18</v>
      </c>
    </row>
    <row r="49" spans="1:12">
      <c r="A49" s="7" t="s">
        <v>110</v>
      </c>
      <c r="B49" s="8" t="str">
        <f t="shared" si="2"/>
        <v>陈*钰</v>
      </c>
      <c r="C49" s="7" t="s">
        <v>116</v>
      </c>
      <c r="D49" s="7" t="s">
        <v>112</v>
      </c>
      <c r="E49" s="7" t="s">
        <v>96</v>
      </c>
      <c r="F49" s="8" t="str">
        <f t="shared" si="3"/>
        <v>1***17</v>
      </c>
      <c r="G49" s="7" t="s">
        <v>117</v>
      </c>
      <c r="H49" s="7">
        <v>49.9</v>
      </c>
      <c r="I49" s="14">
        <v>20.25</v>
      </c>
      <c r="J49" s="14">
        <v>70.15</v>
      </c>
      <c r="K49" s="14">
        <v>3</v>
      </c>
      <c r="L49" s="15" t="s">
        <v>18</v>
      </c>
    </row>
    <row r="50" spans="1:12">
      <c r="A50" s="7" t="s">
        <v>118</v>
      </c>
      <c r="B50" s="8" t="str">
        <f t="shared" si="2"/>
        <v>叶*兴</v>
      </c>
      <c r="C50" s="7" t="s">
        <v>119</v>
      </c>
      <c r="D50" s="7" t="s">
        <v>120</v>
      </c>
      <c r="E50" s="7" t="s">
        <v>121</v>
      </c>
      <c r="F50" s="8" t="str">
        <f t="shared" si="3"/>
        <v>1***18</v>
      </c>
      <c r="G50" s="7" t="s">
        <v>122</v>
      </c>
      <c r="H50" s="7">
        <v>60.8</v>
      </c>
      <c r="I50" s="14">
        <v>22.75</v>
      </c>
      <c r="J50" s="14">
        <v>83.55</v>
      </c>
      <c r="K50" s="14">
        <v>1</v>
      </c>
      <c r="L50" s="15" t="s">
        <v>18</v>
      </c>
    </row>
    <row r="51" spans="1:12">
      <c r="A51" s="7" t="s">
        <v>118</v>
      </c>
      <c r="B51" s="8" t="str">
        <f t="shared" si="2"/>
        <v>简*大</v>
      </c>
      <c r="C51" s="7" t="s">
        <v>123</v>
      </c>
      <c r="D51" s="7" t="s">
        <v>120</v>
      </c>
      <c r="E51" s="7" t="s">
        <v>121</v>
      </c>
      <c r="F51" s="8" t="str">
        <f t="shared" si="3"/>
        <v>1***08</v>
      </c>
      <c r="G51" s="7" t="s">
        <v>124</v>
      </c>
      <c r="H51" s="7">
        <v>56.3</v>
      </c>
      <c r="I51" s="14">
        <v>23.5</v>
      </c>
      <c r="J51" s="14">
        <v>79.8</v>
      </c>
      <c r="K51" s="14">
        <v>2</v>
      </c>
      <c r="L51" s="15" t="s">
        <v>18</v>
      </c>
    </row>
    <row r="52" spans="1:12">
      <c r="A52" s="7" t="s">
        <v>118</v>
      </c>
      <c r="B52" s="8" t="str">
        <f t="shared" si="2"/>
        <v>林*华</v>
      </c>
      <c r="C52" s="7" t="s">
        <v>125</v>
      </c>
      <c r="D52" s="7" t="s">
        <v>120</v>
      </c>
      <c r="E52" s="7" t="s">
        <v>121</v>
      </c>
      <c r="F52" s="8" t="str">
        <f t="shared" si="3"/>
        <v>1***35</v>
      </c>
      <c r="G52" s="7" t="s">
        <v>126</v>
      </c>
      <c r="H52" s="7">
        <v>54.7</v>
      </c>
      <c r="I52" s="14">
        <v>23.25</v>
      </c>
      <c r="J52" s="14">
        <v>77.95</v>
      </c>
      <c r="K52" s="14">
        <v>3</v>
      </c>
      <c r="L52" s="15" t="s">
        <v>18</v>
      </c>
    </row>
    <row r="53" spans="1:12">
      <c r="A53" s="7" t="s">
        <v>118</v>
      </c>
      <c r="B53" s="8" t="str">
        <f t="shared" si="2"/>
        <v>谢*</v>
      </c>
      <c r="C53" s="7" t="s">
        <v>127</v>
      </c>
      <c r="D53" s="7" t="s">
        <v>120</v>
      </c>
      <c r="E53" s="7" t="s">
        <v>121</v>
      </c>
      <c r="F53" s="8" t="str">
        <f t="shared" si="3"/>
        <v>1***35</v>
      </c>
      <c r="G53" s="7" t="s">
        <v>128</v>
      </c>
      <c r="H53" s="7">
        <v>53.3</v>
      </c>
      <c r="I53" s="14">
        <v>23.75</v>
      </c>
      <c r="J53" s="14">
        <v>77.05</v>
      </c>
      <c r="K53" s="14">
        <v>4</v>
      </c>
      <c r="L53" s="15" t="s">
        <v>18</v>
      </c>
    </row>
    <row r="54" spans="1:12">
      <c r="A54" s="7" t="s">
        <v>118</v>
      </c>
      <c r="B54" s="8" t="str">
        <f t="shared" si="2"/>
        <v>吴*淞</v>
      </c>
      <c r="C54" s="7" t="s">
        <v>129</v>
      </c>
      <c r="D54" s="7" t="s">
        <v>120</v>
      </c>
      <c r="E54" s="7" t="s">
        <v>121</v>
      </c>
      <c r="F54" s="8" t="str">
        <f t="shared" si="3"/>
        <v>1***06</v>
      </c>
      <c r="G54" s="7" t="s">
        <v>130</v>
      </c>
      <c r="H54" s="7">
        <v>54</v>
      </c>
      <c r="I54" s="14">
        <v>22</v>
      </c>
      <c r="J54" s="14">
        <v>76</v>
      </c>
      <c r="K54" s="14">
        <v>5</v>
      </c>
      <c r="L54" s="15" t="s">
        <v>18</v>
      </c>
    </row>
    <row r="55" spans="1:12">
      <c r="A55" s="7" t="s">
        <v>118</v>
      </c>
      <c r="B55" s="8" t="str">
        <f t="shared" si="2"/>
        <v>蒋*程</v>
      </c>
      <c r="C55" s="7" t="s">
        <v>131</v>
      </c>
      <c r="D55" s="7" t="s">
        <v>120</v>
      </c>
      <c r="E55" s="7" t="s">
        <v>121</v>
      </c>
      <c r="F55" s="8" t="str">
        <f t="shared" si="3"/>
        <v>1***07</v>
      </c>
      <c r="G55" s="7" t="s">
        <v>132</v>
      </c>
      <c r="H55" s="7">
        <v>52.9</v>
      </c>
      <c r="I55" s="14">
        <v>23</v>
      </c>
      <c r="J55" s="14">
        <v>75.9</v>
      </c>
      <c r="K55" s="14">
        <v>6</v>
      </c>
      <c r="L55" s="15" t="s">
        <v>18</v>
      </c>
    </row>
    <row r="56" spans="1:12">
      <c r="A56" s="7" t="s">
        <v>118</v>
      </c>
      <c r="B56" s="8" t="str">
        <f t="shared" si="2"/>
        <v>林*羽</v>
      </c>
      <c r="C56" s="7" t="s">
        <v>133</v>
      </c>
      <c r="D56" s="7" t="s">
        <v>120</v>
      </c>
      <c r="E56" s="7" t="s">
        <v>121</v>
      </c>
      <c r="F56" s="8" t="str">
        <f t="shared" si="3"/>
        <v>1***11</v>
      </c>
      <c r="G56" s="7" t="s">
        <v>134</v>
      </c>
      <c r="H56" s="7">
        <v>51.9</v>
      </c>
      <c r="I56" s="14">
        <v>23.5</v>
      </c>
      <c r="J56" s="14">
        <v>75.4</v>
      </c>
      <c r="K56" s="14">
        <v>7</v>
      </c>
      <c r="L56" s="15" t="s">
        <v>18</v>
      </c>
    </row>
    <row r="57" spans="1:12">
      <c r="A57" s="7" t="s">
        <v>118</v>
      </c>
      <c r="B57" s="8" t="str">
        <f t="shared" si="2"/>
        <v>王*</v>
      </c>
      <c r="C57" s="7" t="s">
        <v>135</v>
      </c>
      <c r="D57" s="7" t="s">
        <v>120</v>
      </c>
      <c r="E57" s="7" t="s">
        <v>121</v>
      </c>
      <c r="F57" s="8" t="str">
        <f t="shared" si="3"/>
        <v>1***32</v>
      </c>
      <c r="G57" s="7" t="s">
        <v>136</v>
      </c>
      <c r="H57" s="7">
        <v>51.6</v>
      </c>
      <c r="I57" s="14">
        <v>22.75</v>
      </c>
      <c r="J57" s="14">
        <v>74.35</v>
      </c>
      <c r="K57" s="14">
        <v>8</v>
      </c>
      <c r="L57" s="15" t="s">
        <v>18</v>
      </c>
    </row>
    <row r="58" spans="1:12">
      <c r="A58" s="7" t="s">
        <v>118</v>
      </c>
      <c r="B58" s="8" t="str">
        <f t="shared" si="2"/>
        <v>林*平</v>
      </c>
      <c r="C58" s="7" t="s">
        <v>137</v>
      </c>
      <c r="D58" s="7" t="s">
        <v>120</v>
      </c>
      <c r="E58" s="7" t="s">
        <v>121</v>
      </c>
      <c r="F58" s="8" t="str">
        <f t="shared" si="3"/>
        <v>1***12</v>
      </c>
      <c r="G58" s="7" t="s">
        <v>138</v>
      </c>
      <c r="H58" s="7">
        <v>50.7</v>
      </c>
      <c r="I58" s="14">
        <v>23.25</v>
      </c>
      <c r="J58" s="14">
        <v>73.95</v>
      </c>
      <c r="K58" s="14">
        <v>9</v>
      </c>
      <c r="L58" s="15" t="s">
        <v>18</v>
      </c>
    </row>
    <row r="59" spans="1:12">
      <c r="A59" s="7" t="s">
        <v>139</v>
      </c>
      <c r="B59" s="8" t="str">
        <f t="shared" si="2"/>
        <v>林*园</v>
      </c>
      <c r="C59" s="7" t="s">
        <v>140</v>
      </c>
      <c r="D59" s="7" t="s">
        <v>141</v>
      </c>
      <c r="E59" s="7" t="s">
        <v>121</v>
      </c>
      <c r="F59" s="8" t="str">
        <f t="shared" si="3"/>
        <v>1***29</v>
      </c>
      <c r="G59" s="7" t="s">
        <v>142</v>
      </c>
      <c r="H59" s="7">
        <v>56.9</v>
      </c>
      <c r="I59" s="14">
        <v>24.5</v>
      </c>
      <c r="J59" s="14">
        <v>81.4</v>
      </c>
      <c r="K59" s="14">
        <v>1</v>
      </c>
      <c r="L59" s="15" t="s">
        <v>18</v>
      </c>
    </row>
    <row r="60" spans="1:12">
      <c r="A60" s="7" t="s">
        <v>139</v>
      </c>
      <c r="B60" s="8" t="str">
        <f t="shared" si="2"/>
        <v>涂*莉</v>
      </c>
      <c r="C60" s="7" t="s">
        <v>143</v>
      </c>
      <c r="D60" s="7" t="s">
        <v>141</v>
      </c>
      <c r="E60" s="7" t="s">
        <v>121</v>
      </c>
      <c r="F60" s="8" t="str">
        <f t="shared" si="3"/>
        <v>1***06</v>
      </c>
      <c r="G60" s="7" t="s">
        <v>144</v>
      </c>
      <c r="H60" s="7">
        <v>56.8</v>
      </c>
      <c r="I60" s="14">
        <v>23.75</v>
      </c>
      <c r="J60" s="14">
        <v>80.55</v>
      </c>
      <c r="K60" s="14">
        <v>2</v>
      </c>
      <c r="L60" s="15" t="s">
        <v>18</v>
      </c>
    </row>
    <row r="61" spans="1:12">
      <c r="A61" s="7" t="s">
        <v>139</v>
      </c>
      <c r="B61" s="8" t="str">
        <f t="shared" si="2"/>
        <v>林*清</v>
      </c>
      <c r="C61" s="7" t="s">
        <v>145</v>
      </c>
      <c r="D61" s="7" t="s">
        <v>141</v>
      </c>
      <c r="E61" s="7" t="s">
        <v>121</v>
      </c>
      <c r="F61" s="8" t="str">
        <f t="shared" si="3"/>
        <v>1***17</v>
      </c>
      <c r="G61" s="7" t="s">
        <v>146</v>
      </c>
      <c r="H61" s="7">
        <v>57.1</v>
      </c>
      <c r="I61" s="14">
        <v>23</v>
      </c>
      <c r="J61" s="14">
        <v>80.1</v>
      </c>
      <c r="K61" s="14">
        <v>3</v>
      </c>
      <c r="L61" s="15" t="s">
        <v>18</v>
      </c>
    </row>
    <row r="62" spans="1:12">
      <c r="A62" s="7" t="s">
        <v>139</v>
      </c>
      <c r="B62" s="8" t="str">
        <f t="shared" si="2"/>
        <v>傅*兰</v>
      </c>
      <c r="C62" s="7" t="s">
        <v>147</v>
      </c>
      <c r="D62" s="7" t="s">
        <v>141</v>
      </c>
      <c r="E62" s="7" t="s">
        <v>121</v>
      </c>
      <c r="F62" s="8" t="str">
        <f t="shared" si="3"/>
        <v>1***13</v>
      </c>
      <c r="G62" s="7" t="s">
        <v>148</v>
      </c>
      <c r="H62" s="7">
        <v>54.4</v>
      </c>
      <c r="I62" s="14">
        <v>23.5</v>
      </c>
      <c r="J62" s="14">
        <v>77.9</v>
      </c>
      <c r="K62" s="14">
        <v>4</v>
      </c>
      <c r="L62" s="15" t="s">
        <v>18</v>
      </c>
    </row>
    <row r="63" spans="1:12">
      <c r="A63" s="7" t="s">
        <v>139</v>
      </c>
      <c r="B63" s="8" t="str">
        <f t="shared" si="2"/>
        <v>张*</v>
      </c>
      <c r="C63" s="7" t="s">
        <v>149</v>
      </c>
      <c r="D63" s="7" t="s">
        <v>141</v>
      </c>
      <c r="E63" s="7" t="s">
        <v>121</v>
      </c>
      <c r="F63" s="8" t="str">
        <f t="shared" si="3"/>
        <v>1***31</v>
      </c>
      <c r="G63" s="7" t="s">
        <v>150</v>
      </c>
      <c r="H63" s="7">
        <v>53.4</v>
      </c>
      <c r="I63" s="14">
        <v>24</v>
      </c>
      <c r="J63" s="14">
        <v>77.4</v>
      </c>
      <c r="K63" s="14">
        <v>5</v>
      </c>
      <c r="L63" s="15" t="s">
        <v>18</v>
      </c>
    </row>
    <row r="64" spans="1:12">
      <c r="A64" s="7" t="s">
        <v>139</v>
      </c>
      <c r="B64" s="8" t="str">
        <f t="shared" si="2"/>
        <v>徐*雯</v>
      </c>
      <c r="C64" s="7" t="s">
        <v>151</v>
      </c>
      <c r="D64" s="7" t="s">
        <v>141</v>
      </c>
      <c r="E64" s="7" t="s">
        <v>121</v>
      </c>
      <c r="F64" s="8" t="str">
        <f t="shared" si="3"/>
        <v>1***26</v>
      </c>
      <c r="G64" s="7" t="s">
        <v>152</v>
      </c>
      <c r="H64" s="7">
        <v>54.5</v>
      </c>
      <c r="I64" s="14">
        <v>22.75</v>
      </c>
      <c r="J64" s="14">
        <v>77.25</v>
      </c>
      <c r="K64" s="14">
        <v>6</v>
      </c>
      <c r="L64" s="15" t="s">
        <v>18</v>
      </c>
    </row>
    <row r="65" spans="1:12">
      <c r="A65" s="7" t="s">
        <v>139</v>
      </c>
      <c r="B65" s="8" t="str">
        <f t="shared" si="2"/>
        <v>陈*娇</v>
      </c>
      <c r="C65" s="7" t="s">
        <v>153</v>
      </c>
      <c r="D65" s="7" t="s">
        <v>141</v>
      </c>
      <c r="E65" s="7" t="s">
        <v>121</v>
      </c>
      <c r="F65" s="8" t="str">
        <f t="shared" si="3"/>
        <v>1***16</v>
      </c>
      <c r="G65" s="7" t="s">
        <v>154</v>
      </c>
      <c r="H65" s="7">
        <v>52.2</v>
      </c>
      <c r="I65" s="14">
        <v>24.5</v>
      </c>
      <c r="J65" s="14">
        <v>76.7</v>
      </c>
      <c r="K65" s="14">
        <v>7</v>
      </c>
      <c r="L65" s="15" t="s">
        <v>18</v>
      </c>
    </row>
    <row r="66" spans="1:12">
      <c r="A66" s="7" t="s">
        <v>139</v>
      </c>
      <c r="B66" s="8" t="str">
        <f t="shared" si="2"/>
        <v>郑*蕾</v>
      </c>
      <c r="C66" s="7" t="s">
        <v>155</v>
      </c>
      <c r="D66" s="7" t="s">
        <v>141</v>
      </c>
      <c r="E66" s="7" t="s">
        <v>121</v>
      </c>
      <c r="F66" s="8" t="str">
        <f t="shared" si="3"/>
        <v>1***07</v>
      </c>
      <c r="G66" s="7" t="s">
        <v>156</v>
      </c>
      <c r="H66" s="7">
        <v>52.1</v>
      </c>
      <c r="I66" s="14">
        <v>23.75</v>
      </c>
      <c r="J66" s="14">
        <v>75.85</v>
      </c>
      <c r="K66" s="14">
        <v>8</v>
      </c>
      <c r="L66" s="15" t="s">
        <v>18</v>
      </c>
    </row>
    <row r="67" spans="1:12">
      <c r="A67" s="7" t="s">
        <v>139</v>
      </c>
      <c r="B67" s="8" t="str">
        <f t="shared" si="2"/>
        <v>张*蓉</v>
      </c>
      <c r="C67" s="7" t="s">
        <v>157</v>
      </c>
      <c r="D67" s="7" t="s">
        <v>141</v>
      </c>
      <c r="E67" s="7" t="s">
        <v>121</v>
      </c>
      <c r="F67" s="8" t="str">
        <f t="shared" si="3"/>
        <v>1***10</v>
      </c>
      <c r="G67" s="7" t="s">
        <v>158</v>
      </c>
      <c r="H67" s="7">
        <v>52.4</v>
      </c>
      <c r="I67" s="14">
        <v>23</v>
      </c>
      <c r="J67" s="14">
        <v>75.4</v>
      </c>
      <c r="K67" s="14">
        <v>9</v>
      </c>
      <c r="L67" s="15" t="s">
        <v>18</v>
      </c>
    </row>
    <row r="68" spans="1:12">
      <c r="A68" s="7" t="s">
        <v>159</v>
      </c>
      <c r="B68" s="8" t="str">
        <f t="shared" si="2"/>
        <v>陈*佳</v>
      </c>
      <c r="C68" s="7" t="s">
        <v>160</v>
      </c>
      <c r="D68" s="7" t="s">
        <v>161</v>
      </c>
      <c r="E68" s="7" t="s">
        <v>121</v>
      </c>
      <c r="F68" s="8" t="str">
        <f t="shared" si="3"/>
        <v>1***19</v>
      </c>
      <c r="G68" s="7" t="s">
        <v>162</v>
      </c>
      <c r="H68" s="7">
        <v>55.1</v>
      </c>
      <c r="I68" s="14">
        <v>22</v>
      </c>
      <c r="J68" s="14">
        <v>77.1</v>
      </c>
      <c r="K68" s="14">
        <v>1</v>
      </c>
      <c r="L68" s="15" t="s">
        <v>18</v>
      </c>
    </row>
    <row r="69" spans="1:12">
      <c r="A69" s="7" t="s">
        <v>159</v>
      </c>
      <c r="B69" s="8" t="str">
        <f t="shared" ref="B69:B94" si="4">REPLACE(C:C,2,1,"*")</f>
        <v>颜*旗</v>
      </c>
      <c r="C69" s="7" t="s">
        <v>163</v>
      </c>
      <c r="D69" s="7" t="s">
        <v>161</v>
      </c>
      <c r="E69" s="7" t="s">
        <v>121</v>
      </c>
      <c r="F69" s="8" t="str">
        <f t="shared" ref="F69:F94" si="5">REPLACE(G:G,2,8,"***")</f>
        <v>1***20</v>
      </c>
      <c r="G69" s="7" t="s">
        <v>164</v>
      </c>
      <c r="H69" s="7">
        <v>45.5</v>
      </c>
      <c r="I69" s="14">
        <v>22.5</v>
      </c>
      <c r="J69" s="14">
        <v>68</v>
      </c>
      <c r="K69" s="14">
        <v>2</v>
      </c>
      <c r="L69" s="15" t="s">
        <v>18</v>
      </c>
    </row>
    <row r="70" spans="1:12">
      <c r="A70" s="7" t="s">
        <v>159</v>
      </c>
      <c r="B70" s="8" t="str">
        <f t="shared" si="4"/>
        <v>汪*君</v>
      </c>
      <c r="C70" s="7" t="s">
        <v>165</v>
      </c>
      <c r="D70" s="7" t="s">
        <v>161</v>
      </c>
      <c r="E70" s="7" t="s">
        <v>121</v>
      </c>
      <c r="F70" s="8" t="str">
        <f t="shared" si="5"/>
        <v>1***18</v>
      </c>
      <c r="G70" s="7" t="s">
        <v>166</v>
      </c>
      <c r="H70" s="7">
        <v>45.5</v>
      </c>
      <c r="I70" s="14">
        <v>19.25</v>
      </c>
      <c r="J70" s="14">
        <v>64.75</v>
      </c>
      <c r="K70" s="14">
        <v>3</v>
      </c>
      <c r="L70" s="15" t="s">
        <v>18</v>
      </c>
    </row>
    <row r="71" spans="1:12">
      <c r="A71" s="7" t="s">
        <v>167</v>
      </c>
      <c r="B71" s="8" t="str">
        <f t="shared" si="4"/>
        <v>柯*秀</v>
      </c>
      <c r="C71" s="7" t="s">
        <v>168</v>
      </c>
      <c r="D71" s="7" t="s">
        <v>169</v>
      </c>
      <c r="E71" s="7" t="s">
        <v>121</v>
      </c>
      <c r="F71" s="8" t="str">
        <f t="shared" si="5"/>
        <v>1***27</v>
      </c>
      <c r="G71" s="7" t="s">
        <v>170</v>
      </c>
      <c r="H71" s="7">
        <v>52.3</v>
      </c>
      <c r="I71" s="14">
        <v>20.75</v>
      </c>
      <c r="J71" s="14">
        <v>73.05</v>
      </c>
      <c r="K71" s="14">
        <v>1</v>
      </c>
      <c r="L71" s="15" t="s">
        <v>18</v>
      </c>
    </row>
    <row r="72" spans="1:12">
      <c r="A72" s="7" t="s">
        <v>167</v>
      </c>
      <c r="B72" s="8" t="str">
        <f t="shared" si="4"/>
        <v>阮*琳</v>
      </c>
      <c r="C72" s="7" t="s">
        <v>171</v>
      </c>
      <c r="D72" s="7" t="s">
        <v>169</v>
      </c>
      <c r="E72" s="7" t="s">
        <v>121</v>
      </c>
      <c r="F72" s="8" t="str">
        <f t="shared" si="5"/>
        <v>1***24</v>
      </c>
      <c r="G72" s="7" t="s">
        <v>172</v>
      </c>
      <c r="H72" s="7">
        <v>48.7</v>
      </c>
      <c r="I72" s="14">
        <v>22</v>
      </c>
      <c r="J72" s="14">
        <v>70.7</v>
      </c>
      <c r="K72" s="14">
        <v>2</v>
      </c>
      <c r="L72" s="15" t="s">
        <v>18</v>
      </c>
    </row>
    <row r="73" spans="1:12">
      <c r="A73" s="7" t="s">
        <v>167</v>
      </c>
      <c r="B73" s="8" t="str">
        <f t="shared" si="4"/>
        <v>郑*萍</v>
      </c>
      <c r="C73" s="7" t="s">
        <v>173</v>
      </c>
      <c r="D73" s="7" t="s">
        <v>169</v>
      </c>
      <c r="E73" s="7" t="s">
        <v>121</v>
      </c>
      <c r="F73" s="8" t="str">
        <f t="shared" si="5"/>
        <v>1***29</v>
      </c>
      <c r="G73" s="7" t="s">
        <v>174</v>
      </c>
      <c r="H73" s="7">
        <v>48.1</v>
      </c>
      <c r="I73" s="14">
        <v>22</v>
      </c>
      <c r="J73" s="14">
        <v>70.1</v>
      </c>
      <c r="K73" s="14">
        <v>3</v>
      </c>
      <c r="L73" s="15" t="s">
        <v>18</v>
      </c>
    </row>
    <row r="74" spans="1:12">
      <c r="A74" s="7" t="s">
        <v>175</v>
      </c>
      <c r="B74" s="8" t="str">
        <f t="shared" si="4"/>
        <v>赵*</v>
      </c>
      <c r="C74" s="7" t="s">
        <v>176</v>
      </c>
      <c r="D74" s="7" t="s">
        <v>177</v>
      </c>
      <c r="E74" s="7" t="s">
        <v>121</v>
      </c>
      <c r="F74" s="8" t="str">
        <f t="shared" si="5"/>
        <v>1***11</v>
      </c>
      <c r="G74" s="7" t="s">
        <v>178</v>
      </c>
      <c r="H74" s="7">
        <v>56</v>
      </c>
      <c r="I74" s="14">
        <v>24.75</v>
      </c>
      <c r="J74" s="14">
        <v>80.75</v>
      </c>
      <c r="K74" s="14">
        <v>1</v>
      </c>
      <c r="L74" s="15" t="s">
        <v>18</v>
      </c>
    </row>
    <row r="75" spans="1:12">
      <c r="A75" s="7" t="s">
        <v>175</v>
      </c>
      <c r="B75" s="8" t="str">
        <f t="shared" si="4"/>
        <v>黄*</v>
      </c>
      <c r="C75" s="7" t="s">
        <v>179</v>
      </c>
      <c r="D75" s="7" t="s">
        <v>177</v>
      </c>
      <c r="E75" s="7" t="s">
        <v>121</v>
      </c>
      <c r="F75" s="8" t="str">
        <f t="shared" si="5"/>
        <v>1***02</v>
      </c>
      <c r="G75" s="7" t="s">
        <v>180</v>
      </c>
      <c r="H75" s="7">
        <v>55.6</v>
      </c>
      <c r="I75" s="14">
        <v>23.75</v>
      </c>
      <c r="J75" s="14">
        <v>79.35</v>
      </c>
      <c r="K75" s="14">
        <v>2</v>
      </c>
      <c r="L75" s="15" t="s">
        <v>18</v>
      </c>
    </row>
    <row r="76" spans="1:12">
      <c r="A76" s="7" t="s">
        <v>175</v>
      </c>
      <c r="B76" s="8" t="str">
        <f t="shared" si="4"/>
        <v>杨*美</v>
      </c>
      <c r="C76" s="7" t="s">
        <v>181</v>
      </c>
      <c r="D76" s="7" t="s">
        <v>177</v>
      </c>
      <c r="E76" s="7" t="s">
        <v>121</v>
      </c>
      <c r="F76" s="8" t="str">
        <f t="shared" si="5"/>
        <v>1***19</v>
      </c>
      <c r="G76" s="7" t="s">
        <v>182</v>
      </c>
      <c r="H76" s="7">
        <v>55.5</v>
      </c>
      <c r="I76" s="14">
        <v>22.75</v>
      </c>
      <c r="J76" s="14">
        <v>78.25</v>
      </c>
      <c r="K76" s="14">
        <v>3</v>
      </c>
      <c r="L76" s="15" t="s">
        <v>18</v>
      </c>
    </row>
    <row r="77" spans="1:12">
      <c r="A77" s="7" t="s">
        <v>183</v>
      </c>
      <c r="B77" s="8" t="str">
        <f t="shared" si="4"/>
        <v>杨*江</v>
      </c>
      <c r="C77" s="7" t="s">
        <v>184</v>
      </c>
      <c r="D77" s="7" t="s">
        <v>185</v>
      </c>
      <c r="E77" s="7" t="s">
        <v>186</v>
      </c>
      <c r="F77" s="8" t="str">
        <f t="shared" si="5"/>
        <v>1***08</v>
      </c>
      <c r="G77" s="7" t="s">
        <v>187</v>
      </c>
      <c r="H77" s="7">
        <v>52.9</v>
      </c>
      <c r="I77" s="14">
        <v>22</v>
      </c>
      <c r="J77" s="14">
        <v>74.9</v>
      </c>
      <c r="K77" s="14">
        <v>1</v>
      </c>
      <c r="L77" s="15" t="s">
        <v>18</v>
      </c>
    </row>
    <row r="78" spans="1:12">
      <c r="A78" s="7" t="s">
        <v>183</v>
      </c>
      <c r="B78" s="8" t="str">
        <f t="shared" si="4"/>
        <v>纪*珍</v>
      </c>
      <c r="C78" s="7" t="s">
        <v>188</v>
      </c>
      <c r="D78" s="7" t="s">
        <v>185</v>
      </c>
      <c r="E78" s="7" t="s">
        <v>186</v>
      </c>
      <c r="F78" s="8" t="str">
        <f t="shared" si="5"/>
        <v>1***04</v>
      </c>
      <c r="G78" s="7" t="s">
        <v>189</v>
      </c>
      <c r="H78" s="7">
        <v>51.4</v>
      </c>
      <c r="I78" s="14">
        <v>22.25</v>
      </c>
      <c r="J78" s="14">
        <v>73.65</v>
      </c>
      <c r="K78" s="14">
        <v>2</v>
      </c>
      <c r="L78" s="15" t="s">
        <v>18</v>
      </c>
    </row>
    <row r="79" spans="1:12">
      <c r="A79" s="7" t="s">
        <v>183</v>
      </c>
      <c r="B79" s="8" t="str">
        <f t="shared" si="4"/>
        <v>吕*宏</v>
      </c>
      <c r="C79" s="7" t="s">
        <v>190</v>
      </c>
      <c r="D79" s="7" t="s">
        <v>185</v>
      </c>
      <c r="E79" s="7" t="s">
        <v>186</v>
      </c>
      <c r="F79" s="8" t="str">
        <f t="shared" si="5"/>
        <v>1***06</v>
      </c>
      <c r="G79" s="7" t="s">
        <v>191</v>
      </c>
      <c r="H79" s="7">
        <v>46.5</v>
      </c>
      <c r="I79" s="14">
        <v>20.75</v>
      </c>
      <c r="J79" s="14">
        <v>67.25</v>
      </c>
      <c r="K79" s="14">
        <v>3</v>
      </c>
      <c r="L79" s="15" t="s">
        <v>18</v>
      </c>
    </row>
    <row r="80" spans="1:12">
      <c r="A80" s="7" t="s">
        <v>192</v>
      </c>
      <c r="B80" s="8" t="str">
        <f t="shared" si="4"/>
        <v>刘*銮</v>
      </c>
      <c r="C80" s="7" t="s">
        <v>193</v>
      </c>
      <c r="D80" s="7" t="s">
        <v>194</v>
      </c>
      <c r="E80" s="7" t="s">
        <v>195</v>
      </c>
      <c r="F80" s="8" t="str">
        <f t="shared" si="5"/>
        <v>1***28</v>
      </c>
      <c r="G80" s="7" t="s">
        <v>196</v>
      </c>
      <c r="H80" s="7">
        <v>50.4</v>
      </c>
      <c r="I80" s="14">
        <v>23.5</v>
      </c>
      <c r="J80" s="14">
        <v>73.9</v>
      </c>
      <c r="K80" s="14">
        <v>1</v>
      </c>
      <c r="L80" s="15" t="s">
        <v>18</v>
      </c>
    </row>
    <row r="81" spans="1:12">
      <c r="A81" s="7" t="s">
        <v>192</v>
      </c>
      <c r="B81" s="8" t="str">
        <f t="shared" si="4"/>
        <v>叶*娜</v>
      </c>
      <c r="C81" s="7" t="s">
        <v>197</v>
      </c>
      <c r="D81" s="7" t="s">
        <v>194</v>
      </c>
      <c r="E81" s="7" t="s">
        <v>195</v>
      </c>
      <c r="F81" s="8" t="str">
        <f t="shared" si="5"/>
        <v>1***29</v>
      </c>
      <c r="G81" s="7" t="s">
        <v>198</v>
      </c>
      <c r="H81" s="7">
        <v>49.5</v>
      </c>
      <c r="I81" s="14">
        <v>24</v>
      </c>
      <c r="J81" s="14">
        <v>73.5</v>
      </c>
      <c r="K81" s="14">
        <v>2</v>
      </c>
      <c r="L81" s="15" t="s">
        <v>18</v>
      </c>
    </row>
    <row r="82" spans="1:12">
      <c r="A82" s="7" t="s">
        <v>192</v>
      </c>
      <c r="B82" s="8" t="str">
        <f t="shared" si="4"/>
        <v>陈*莲</v>
      </c>
      <c r="C82" s="7" t="s">
        <v>199</v>
      </c>
      <c r="D82" s="7" t="s">
        <v>194</v>
      </c>
      <c r="E82" s="7" t="s">
        <v>195</v>
      </c>
      <c r="F82" s="8" t="str">
        <f t="shared" si="5"/>
        <v>1***31</v>
      </c>
      <c r="G82" s="7" t="s">
        <v>200</v>
      </c>
      <c r="H82" s="7">
        <v>48.8</v>
      </c>
      <c r="I82" s="14">
        <v>24.25</v>
      </c>
      <c r="J82" s="14">
        <v>73.05</v>
      </c>
      <c r="K82" s="14">
        <v>3</v>
      </c>
      <c r="L82" s="15" t="s">
        <v>18</v>
      </c>
    </row>
    <row r="83" spans="1:12">
      <c r="A83" s="7" t="s">
        <v>201</v>
      </c>
      <c r="B83" s="8" t="str">
        <f t="shared" si="4"/>
        <v>甘*宝</v>
      </c>
      <c r="C83" s="7" t="s">
        <v>202</v>
      </c>
      <c r="D83" s="7" t="s">
        <v>203</v>
      </c>
      <c r="E83" s="7" t="s">
        <v>195</v>
      </c>
      <c r="F83" s="8" t="str">
        <f t="shared" si="5"/>
        <v>1***26</v>
      </c>
      <c r="G83" s="7" t="s">
        <v>204</v>
      </c>
      <c r="H83" s="7">
        <v>54.7</v>
      </c>
      <c r="I83" s="14">
        <v>23</v>
      </c>
      <c r="J83" s="14">
        <v>77.7</v>
      </c>
      <c r="K83" s="14">
        <v>1</v>
      </c>
      <c r="L83" s="15" t="s">
        <v>18</v>
      </c>
    </row>
    <row r="84" spans="1:12">
      <c r="A84" s="7" t="s">
        <v>201</v>
      </c>
      <c r="B84" s="8" t="str">
        <f t="shared" si="4"/>
        <v>屈*祺</v>
      </c>
      <c r="C84" s="7" t="s">
        <v>205</v>
      </c>
      <c r="D84" s="7" t="s">
        <v>203</v>
      </c>
      <c r="E84" s="7" t="s">
        <v>195</v>
      </c>
      <c r="F84" s="8" t="str">
        <f t="shared" si="5"/>
        <v>1***27</v>
      </c>
      <c r="G84" s="7" t="s">
        <v>206</v>
      </c>
      <c r="H84" s="7">
        <v>54.1</v>
      </c>
      <c r="I84" s="14">
        <v>22.75</v>
      </c>
      <c r="J84" s="14">
        <v>76.85</v>
      </c>
      <c r="K84" s="14">
        <v>2</v>
      </c>
      <c r="L84" s="15" t="s">
        <v>18</v>
      </c>
    </row>
    <row r="85" spans="1:12">
      <c r="A85" s="7" t="s">
        <v>201</v>
      </c>
      <c r="B85" s="8" t="str">
        <f t="shared" si="4"/>
        <v>张*</v>
      </c>
      <c r="C85" s="7" t="s">
        <v>207</v>
      </c>
      <c r="D85" s="7" t="s">
        <v>203</v>
      </c>
      <c r="E85" s="7" t="s">
        <v>195</v>
      </c>
      <c r="F85" s="8" t="str">
        <f t="shared" si="5"/>
        <v>1***11</v>
      </c>
      <c r="G85" s="7" t="s">
        <v>208</v>
      </c>
      <c r="H85" s="7">
        <v>51.7</v>
      </c>
      <c r="I85" s="14">
        <v>24</v>
      </c>
      <c r="J85" s="14">
        <v>75.7</v>
      </c>
      <c r="K85" s="14">
        <v>3</v>
      </c>
      <c r="L85" s="15" t="s">
        <v>18</v>
      </c>
    </row>
    <row r="86" spans="1:12">
      <c r="A86" s="7" t="s">
        <v>209</v>
      </c>
      <c r="B86" s="8" t="str">
        <f t="shared" si="4"/>
        <v>林*琪</v>
      </c>
      <c r="C86" s="7" t="s">
        <v>210</v>
      </c>
      <c r="D86" s="7" t="s">
        <v>211</v>
      </c>
      <c r="E86" s="7" t="s">
        <v>195</v>
      </c>
      <c r="F86" s="8" t="str">
        <f t="shared" si="5"/>
        <v>1***31</v>
      </c>
      <c r="G86" s="7" t="s">
        <v>212</v>
      </c>
      <c r="H86" s="7">
        <v>63.2</v>
      </c>
      <c r="I86" s="14">
        <v>22.5</v>
      </c>
      <c r="J86" s="14">
        <v>85.7</v>
      </c>
      <c r="K86" s="14">
        <v>1</v>
      </c>
      <c r="L86" s="15" t="s">
        <v>18</v>
      </c>
    </row>
    <row r="87" spans="1:12">
      <c r="A87" s="7" t="s">
        <v>209</v>
      </c>
      <c r="B87" s="8" t="str">
        <f t="shared" si="4"/>
        <v>蔡*汛</v>
      </c>
      <c r="C87" s="7" t="s">
        <v>213</v>
      </c>
      <c r="D87" s="7" t="s">
        <v>211</v>
      </c>
      <c r="E87" s="7" t="s">
        <v>195</v>
      </c>
      <c r="F87" s="8" t="str">
        <f t="shared" si="5"/>
        <v>1***02</v>
      </c>
      <c r="G87" s="7" t="s">
        <v>214</v>
      </c>
      <c r="H87" s="7">
        <v>54.4</v>
      </c>
      <c r="I87" s="14">
        <v>23</v>
      </c>
      <c r="J87" s="14">
        <v>77.4</v>
      </c>
      <c r="K87" s="14">
        <v>2</v>
      </c>
      <c r="L87" s="15" t="s">
        <v>18</v>
      </c>
    </row>
    <row r="88" spans="1:12">
      <c r="A88" s="7" t="s">
        <v>209</v>
      </c>
      <c r="B88" s="8" t="str">
        <f t="shared" si="4"/>
        <v>许*</v>
      </c>
      <c r="C88" s="7" t="s">
        <v>215</v>
      </c>
      <c r="D88" s="7" t="s">
        <v>211</v>
      </c>
      <c r="E88" s="7" t="s">
        <v>195</v>
      </c>
      <c r="F88" s="8" t="str">
        <f t="shared" si="5"/>
        <v>1***07</v>
      </c>
      <c r="G88" s="7" t="s">
        <v>216</v>
      </c>
      <c r="H88" s="7">
        <v>54.3</v>
      </c>
      <c r="I88" s="14">
        <v>22.25</v>
      </c>
      <c r="J88" s="14">
        <v>76.55</v>
      </c>
      <c r="K88" s="14">
        <v>3</v>
      </c>
      <c r="L88" s="15" t="s">
        <v>18</v>
      </c>
    </row>
    <row r="89" spans="1:12">
      <c r="A89" s="7" t="s">
        <v>217</v>
      </c>
      <c r="B89" s="8" t="str">
        <f t="shared" si="4"/>
        <v>张*忻</v>
      </c>
      <c r="C89" s="7" t="s">
        <v>218</v>
      </c>
      <c r="D89" s="7" t="s">
        <v>219</v>
      </c>
      <c r="E89" s="7" t="s">
        <v>195</v>
      </c>
      <c r="F89" s="8" t="str">
        <f t="shared" si="5"/>
        <v>1***23</v>
      </c>
      <c r="G89" s="7" t="s">
        <v>220</v>
      </c>
      <c r="H89" s="7">
        <v>56</v>
      </c>
      <c r="I89" s="14">
        <v>23.5</v>
      </c>
      <c r="J89" s="14">
        <v>79.5</v>
      </c>
      <c r="K89" s="14">
        <v>1</v>
      </c>
      <c r="L89" s="15" t="s">
        <v>18</v>
      </c>
    </row>
    <row r="90" spans="1:12">
      <c r="A90" s="7" t="s">
        <v>217</v>
      </c>
      <c r="B90" s="8" t="str">
        <f t="shared" si="4"/>
        <v>吴*勤</v>
      </c>
      <c r="C90" s="7" t="s">
        <v>221</v>
      </c>
      <c r="D90" s="7" t="s">
        <v>219</v>
      </c>
      <c r="E90" s="7" t="s">
        <v>195</v>
      </c>
      <c r="F90" s="8" t="str">
        <f t="shared" si="5"/>
        <v>1***23</v>
      </c>
      <c r="G90" s="7" t="s">
        <v>222</v>
      </c>
      <c r="H90" s="7">
        <v>54.3</v>
      </c>
      <c r="I90" s="14">
        <v>23.75</v>
      </c>
      <c r="J90" s="14">
        <v>78.05</v>
      </c>
      <c r="K90" s="14">
        <v>2</v>
      </c>
      <c r="L90" s="15" t="s">
        <v>18</v>
      </c>
    </row>
    <row r="91" spans="1:12">
      <c r="A91" s="7" t="s">
        <v>217</v>
      </c>
      <c r="B91" s="8" t="str">
        <f t="shared" si="4"/>
        <v>戴*娴</v>
      </c>
      <c r="C91" s="7" t="s">
        <v>223</v>
      </c>
      <c r="D91" s="7" t="s">
        <v>219</v>
      </c>
      <c r="E91" s="7" t="s">
        <v>195</v>
      </c>
      <c r="F91" s="8" t="str">
        <f t="shared" si="5"/>
        <v>1***12</v>
      </c>
      <c r="G91" s="7" t="s">
        <v>224</v>
      </c>
      <c r="H91" s="7">
        <v>56</v>
      </c>
      <c r="I91" s="14">
        <v>20.75</v>
      </c>
      <c r="J91" s="14">
        <v>76.75</v>
      </c>
      <c r="K91" s="14">
        <v>3</v>
      </c>
      <c r="L91" s="15" t="s">
        <v>18</v>
      </c>
    </row>
    <row r="92" spans="1:12">
      <c r="A92" s="7" t="s">
        <v>225</v>
      </c>
      <c r="B92" s="8" t="str">
        <f t="shared" si="4"/>
        <v>卓*欣</v>
      </c>
      <c r="C92" s="7" t="s">
        <v>226</v>
      </c>
      <c r="D92" s="7" t="s">
        <v>227</v>
      </c>
      <c r="E92" s="7" t="s">
        <v>228</v>
      </c>
      <c r="F92" s="8" t="str">
        <f t="shared" si="5"/>
        <v>1***02</v>
      </c>
      <c r="G92" s="7" t="s">
        <v>229</v>
      </c>
      <c r="H92" s="7">
        <v>44.6</v>
      </c>
      <c r="I92" s="14">
        <v>22.5</v>
      </c>
      <c r="J92" s="14">
        <v>67.1</v>
      </c>
      <c r="K92" s="14">
        <v>1</v>
      </c>
      <c r="L92" s="15" t="s">
        <v>18</v>
      </c>
    </row>
    <row r="93" spans="1:12">
      <c r="A93" s="7" t="s">
        <v>225</v>
      </c>
      <c r="B93" s="8" t="str">
        <f t="shared" si="4"/>
        <v>梁*莉</v>
      </c>
      <c r="C93" s="7" t="s">
        <v>230</v>
      </c>
      <c r="D93" s="7" t="s">
        <v>227</v>
      </c>
      <c r="E93" s="7" t="s">
        <v>228</v>
      </c>
      <c r="F93" s="8" t="str">
        <f t="shared" si="5"/>
        <v>1***07</v>
      </c>
      <c r="G93" s="7" t="s">
        <v>231</v>
      </c>
      <c r="H93" s="7">
        <v>57.4</v>
      </c>
      <c r="I93" s="14">
        <v>8.25</v>
      </c>
      <c r="J93" s="14">
        <v>65.65</v>
      </c>
      <c r="K93" s="14">
        <v>2</v>
      </c>
      <c r="L93" s="15" t="s">
        <v>18</v>
      </c>
    </row>
    <row r="94" spans="1:12">
      <c r="A94" s="7" t="s">
        <v>225</v>
      </c>
      <c r="B94" s="8" t="str">
        <f t="shared" si="4"/>
        <v>蔡*玲</v>
      </c>
      <c r="C94" s="7" t="s">
        <v>232</v>
      </c>
      <c r="D94" s="7" t="s">
        <v>227</v>
      </c>
      <c r="E94" s="7" t="s">
        <v>228</v>
      </c>
      <c r="F94" s="8" t="str">
        <f t="shared" si="5"/>
        <v>1***03</v>
      </c>
      <c r="G94" s="7" t="s">
        <v>233</v>
      </c>
      <c r="H94" s="7">
        <v>42.2</v>
      </c>
      <c r="I94" s="14">
        <v>22</v>
      </c>
      <c r="J94" s="14">
        <v>64.2</v>
      </c>
      <c r="K94" s="14">
        <v>3</v>
      </c>
      <c r="L94" s="15" t="s">
        <v>18</v>
      </c>
    </row>
  </sheetData>
  <mergeCells count="3">
    <mergeCell ref="A1:L1"/>
    <mergeCell ref="A2:D2"/>
    <mergeCell ref="J2:L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</cp:lastModifiedBy>
  <dcterms:created xsi:type="dcterms:W3CDTF">2021-03-17T07:16:00Z</dcterms:created>
  <cp:lastPrinted>2021-03-17T07:43:00Z</cp:lastPrinted>
  <dcterms:modified xsi:type="dcterms:W3CDTF">2021-03-18T08:14:05Z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629494F840744554A9954832F2B426F9</vt:lpwstr>
  </property>
  <property fmtid="{D5CDD505-2E9C-101B-9397-08002B2CF9AE}" pid="3" name="KSOProductBuildVer">
    <vt:lpwstr>2052-11.1.0.10356</vt:lpwstr>
  </property>
</Properties>
</file>