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4"/>
  </bookViews>
  <sheets>
    <sheet name="表1" sheetId="6" r:id="rId1"/>
  </sheets>
  <definedNames>
    <definedName name="_xlnm._FilterDatabase" localSheetId="0" hidden="1">表1!$A$3:$J$3</definedName>
    <definedName name="_xlnm.Print_Titles" localSheetId="0">表1!$A:$J,表1!$2:$3</definedName>
  </definedNames>
  <calcPr calcId="144525"/>
</workbook>
</file>

<file path=xl/sharedStrings.xml><?xml version="1.0" encoding="utf-8"?>
<sst xmlns="http://schemas.openxmlformats.org/spreadsheetml/2006/main" count="62" uniqueCount="59">
  <si>
    <t>附件1</t>
  </si>
  <si>
    <t>乐东黎族自治县2020年招聘县镇两级农产品质量检验检测站农产品质量检验检测员（编外人员）参加岗位递补人员名单</t>
  </si>
  <si>
    <t>序号</t>
  </si>
  <si>
    <t>准考证号</t>
  </si>
  <si>
    <t>姓名</t>
  </si>
  <si>
    <t>笔试成绩</t>
  </si>
  <si>
    <t>笔试*60%</t>
  </si>
  <si>
    <t>面试成绩</t>
  </si>
  <si>
    <t>面试*40%</t>
  </si>
  <si>
    <t>综合成绩</t>
  </si>
  <si>
    <t>排名</t>
  </si>
  <si>
    <t>备注</t>
  </si>
  <si>
    <t>202012260226</t>
  </si>
  <si>
    <t>刘晶晶</t>
  </si>
  <si>
    <t>74.00</t>
  </si>
  <si>
    <t>1</t>
  </si>
  <si>
    <t>202012260112</t>
  </si>
  <si>
    <t>邢增婧</t>
  </si>
  <si>
    <t>73.83</t>
  </si>
  <si>
    <t>2</t>
  </si>
  <si>
    <t>202012260421</t>
  </si>
  <si>
    <t>陈霖</t>
  </si>
  <si>
    <t>73.67</t>
  </si>
  <si>
    <t>3</t>
  </si>
  <si>
    <t>202012260318</t>
  </si>
  <si>
    <t>陈太武</t>
  </si>
  <si>
    <t>70.33</t>
  </si>
  <si>
    <t>4</t>
  </si>
  <si>
    <t>202012260412</t>
  </si>
  <si>
    <t>李忠管</t>
  </si>
  <si>
    <t>5</t>
  </si>
  <si>
    <t>自愿放弃参加岗位递补</t>
  </si>
  <si>
    <t>202012260805</t>
  </si>
  <si>
    <t>陈积媚</t>
  </si>
  <si>
    <t>76.17</t>
  </si>
  <si>
    <t>6</t>
  </si>
  <si>
    <t>202012260915</t>
  </si>
  <si>
    <t>苏琼恋</t>
  </si>
  <si>
    <t>76.00</t>
  </si>
  <si>
    <t>7</t>
  </si>
  <si>
    <t>202012260415</t>
  </si>
  <si>
    <t>林燕</t>
  </si>
  <si>
    <t>73.50</t>
  </si>
  <si>
    <t>8</t>
  </si>
  <si>
    <t>202012260401</t>
  </si>
  <si>
    <t>林晶晶</t>
  </si>
  <si>
    <t>68.33</t>
  </si>
  <si>
    <t>9</t>
  </si>
  <si>
    <t>202012260307</t>
  </si>
  <si>
    <t>蔡沁茹</t>
  </si>
  <si>
    <t>10</t>
  </si>
  <si>
    <t>202012261104</t>
  </si>
  <si>
    <t>黎训托</t>
  </si>
  <si>
    <t>70.83</t>
  </si>
  <si>
    <t>11</t>
  </si>
  <si>
    <t>202012260929</t>
  </si>
  <si>
    <t>吴群霞</t>
  </si>
  <si>
    <t>71.00</t>
  </si>
  <si>
    <t>12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</si>
</sst>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.5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view="pageBreakPreview" zoomScale="60" zoomScaleNormal="100" zoomScaleSheetLayoutView="60" workbookViewId="0">
      <selection activeCell="A2" sqref="A2:J2"/>
    </sheetView>
  </sheetViews>
  <sheetFormatPr defaultColWidth="9" defaultRowHeight="14.25"/>
  <cols>
    <col min="1" max="1" width="7.125" style="2" customWidth="1"/>
    <col min="2" max="2" width="15.5" style="2" customWidth="1"/>
    <col min="3" max="3" width="8.375" style="2" customWidth="1"/>
    <col min="4" max="4" width="11" style="2" customWidth="1"/>
    <col min="5" max="5" width="11.625" style="3" customWidth="1"/>
    <col min="6" max="6" width="11.25" style="3" customWidth="1"/>
    <col min="7" max="7" width="11.5" style="3" customWidth="1"/>
    <col min="8" max="8" width="11" style="3" customWidth="1"/>
    <col min="9" max="9" width="9" style="4"/>
    <col min="10" max="10" width="23.25" style="2" customWidth="1"/>
    <col min="11" max="16384" width="9" style="2"/>
  </cols>
  <sheetData>
    <row r="1" ht="27.75" customHeight="1" spans="1:1">
      <c r="A1" s="2" t="s">
        <v>0</v>
      </c>
    </row>
    <row r="2" ht="48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12"/>
      <c r="J2" s="5"/>
    </row>
    <row r="3" s="1" customFormat="1" ht="27.7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6" t="s">
        <v>11</v>
      </c>
    </row>
    <row r="4" s="1" customFormat="1" ht="27.75" customHeight="1" spans="1:10">
      <c r="A4" s="8">
        <v>1</v>
      </c>
      <c r="B4" s="8" t="s">
        <v>12</v>
      </c>
      <c r="C4" s="8" t="s">
        <v>13</v>
      </c>
      <c r="D4" s="9">
        <v>50.1</v>
      </c>
      <c r="E4" s="10">
        <f t="shared" ref="E4:E15" si="0">D4*0.6</f>
        <v>30.06</v>
      </c>
      <c r="F4" s="11" t="s">
        <v>14</v>
      </c>
      <c r="G4" s="10">
        <f t="shared" ref="G4:G15" si="1">F4*0.4</f>
        <v>29.6</v>
      </c>
      <c r="H4" s="10">
        <f t="shared" ref="H4:H15" si="2">E4+G4</f>
        <v>59.66</v>
      </c>
      <c r="I4" s="11" t="s">
        <v>15</v>
      </c>
      <c r="J4" s="8"/>
    </row>
    <row r="5" s="1" customFormat="1" ht="27.75" customHeight="1" spans="1:10">
      <c r="A5" s="8">
        <v>2</v>
      </c>
      <c r="B5" s="8" t="s">
        <v>16</v>
      </c>
      <c r="C5" s="8" t="s">
        <v>17</v>
      </c>
      <c r="D5" s="9">
        <v>50.2</v>
      </c>
      <c r="E5" s="10">
        <f t="shared" si="0"/>
        <v>30.12</v>
      </c>
      <c r="F5" s="11" t="s">
        <v>18</v>
      </c>
      <c r="G5" s="10">
        <f t="shared" si="1"/>
        <v>29.532</v>
      </c>
      <c r="H5" s="10">
        <f t="shared" si="2"/>
        <v>59.652</v>
      </c>
      <c r="I5" s="11" t="s">
        <v>19</v>
      </c>
      <c r="J5" s="8"/>
    </row>
    <row r="6" s="1" customFormat="1" ht="27.75" customHeight="1" spans="1:10">
      <c r="A6" s="8">
        <v>3</v>
      </c>
      <c r="B6" s="8" t="s">
        <v>20</v>
      </c>
      <c r="C6" s="8" t="s">
        <v>21</v>
      </c>
      <c r="D6" s="9">
        <v>49.5</v>
      </c>
      <c r="E6" s="10">
        <f t="shared" si="0"/>
        <v>29.7</v>
      </c>
      <c r="F6" s="11" t="s">
        <v>22</v>
      </c>
      <c r="G6" s="10">
        <f t="shared" si="1"/>
        <v>29.468</v>
      </c>
      <c r="H6" s="10">
        <f t="shared" si="2"/>
        <v>59.168</v>
      </c>
      <c r="I6" s="11" t="s">
        <v>23</v>
      </c>
      <c r="J6" s="8"/>
    </row>
    <row r="7" s="1" customFormat="1" ht="27.75" customHeight="1" spans="1:10">
      <c r="A7" s="8">
        <v>4</v>
      </c>
      <c r="B7" s="8" t="s">
        <v>24</v>
      </c>
      <c r="C7" s="8" t="s">
        <v>25</v>
      </c>
      <c r="D7" s="9">
        <v>50.7</v>
      </c>
      <c r="E7" s="10">
        <f t="shared" si="0"/>
        <v>30.42</v>
      </c>
      <c r="F7" s="11" t="s">
        <v>26</v>
      </c>
      <c r="G7" s="10">
        <f t="shared" si="1"/>
        <v>28.132</v>
      </c>
      <c r="H7" s="10">
        <f t="shared" si="2"/>
        <v>58.552</v>
      </c>
      <c r="I7" s="11" t="s">
        <v>27</v>
      </c>
      <c r="J7" s="8"/>
    </row>
    <row r="8" s="1" customFormat="1" ht="27.75" customHeight="1" spans="1:10">
      <c r="A8" s="8">
        <v>5</v>
      </c>
      <c r="B8" s="8" t="s">
        <v>28</v>
      </c>
      <c r="C8" s="8" t="s">
        <v>29</v>
      </c>
      <c r="D8" s="9">
        <v>47.9</v>
      </c>
      <c r="E8" s="10">
        <f t="shared" si="0"/>
        <v>28.74</v>
      </c>
      <c r="F8" s="9" t="s">
        <v>22</v>
      </c>
      <c r="G8" s="10">
        <f t="shared" si="1"/>
        <v>29.468</v>
      </c>
      <c r="H8" s="10">
        <f t="shared" si="2"/>
        <v>58.208</v>
      </c>
      <c r="I8" s="11" t="s">
        <v>30</v>
      </c>
      <c r="J8" s="8" t="s">
        <v>31</v>
      </c>
    </row>
    <row r="9" s="1" customFormat="1" ht="27.75" customHeight="1" spans="1:10">
      <c r="A9" s="8">
        <v>6</v>
      </c>
      <c r="B9" s="8" t="s">
        <v>32</v>
      </c>
      <c r="C9" s="8" t="s">
        <v>33</v>
      </c>
      <c r="D9" s="9">
        <v>45.3</v>
      </c>
      <c r="E9" s="10">
        <f t="shared" si="0"/>
        <v>27.18</v>
      </c>
      <c r="F9" s="11" t="s">
        <v>34</v>
      </c>
      <c r="G9" s="10">
        <f t="shared" si="1"/>
        <v>30.468</v>
      </c>
      <c r="H9" s="10">
        <f t="shared" si="2"/>
        <v>57.648</v>
      </c>
      <c r="I9" s="11" t="s">
        <v>35</v>
      </c>
      <c r="J9" s="8"/>
    </row>
    <row r="10" s="1" customFormat="1" ht="27.75" customHeight="1" spans="1:10">
      <c r="A10" s="8">
        <v>7</v>
      </c>
      <c r="B10" s="8" t="s">
        <v>36</v>
      </c>
      <c r="C10" s="8" t="s">
        <v>37</v>
      </c>
      <c r="D10" s="8">
        <v>45.1</v>
      </c>
      <c r="E10" s="10">
        <f t="shared" si="0"/>
        <v>27.06</v>
      </c>
      <c r="F10" s="11" t="s">
        <v>38</v>
      </c>
      <c r="G10" s="10">
        <f t="shared" si="1"/>
        <v>30.4</v>
      </c>
      <c r="H10" s="10">
        <f t="shared" si="2"/>
        <v>57.46</v>
      </c>
      <c r="I10" s="11" t="s">
        <v>39</v>
      </c>
      <c r="J10" s="8" t="s">
        <v>31</v>
      </c>
    </row>
    <row r="11" s="1" customFormat="1" ht="27.75" customHeight="1" spans="1:10">
      <c r="A11" s="8">
        <v>8</v>
      </c>
      <c r="B11" s="8" t="s">
        <v>40</v>
      </c>
      <c r="C11" s="8" t="s">
        <v>41</v>
      </c>
      <c r="D11" s="9">
        <v>46.6</v>
      </c>
      <c r="E11" s="10">
        <f t="shared" si="0"/>
        <v>27.96</v>
      </c>
      <c r="F11" s="9" t="s">
        <v>42</v>
      </c>
      <c r="G11" s="10">
        <f t="shared" si="1"/>
        <v>29.4</v>
      </c>
      <c r="H11" s="10">
        <f t="shared" si="2"/>
        <v>57.36</v>
      </c>
      <c r="I11" s="11" t="s">
        <v>43</v>
      </c>
      <c r="J11" s="8"/>
    </row>
    <row r="12" s="1" customFormat="1" ht="27.75" customHeight="1" spans="1:10">
      <c r="A12" s="8">
        <v>9</v>
      </c>
      <c r="B12" s="8" t="s">
        <v>44</v>
      </c>
      <c r="C12" s="8" t="s">
        <v>45</v>
      </c>
      <c r="D12" s="9">
        <v>49.5</v>
      </c>
      <c r="E12" s="10">
        <f t="shared" si="0"/>
        <v>29.7</v>
      </c>
      <c r="F12" s="11" t="s">
        <v>46</v>
      </c>
      <c r="G12" s="10">
        <f t="shared" si="1"/>
        <v>27.332</v>
      </c>
      <c r="H12" s="10">
        <f t="shared" si="2"/>
        <v>57.032</v>
      </c>
      <c r="I12" s="11" t="s">
        <v>47</v>
      </c>
      <c r="J12" s="8"/>
    </row>
    <row r="13" s="1" customFormat="1" ht="27.75" customHeight="1" spans="1:10">
      <c r="A13" s="8">
        <v>10</v>
      </c>
      <c r="B13" s="8" t="s">
        <v>48</v>
      </c>
      <c r="C13" s="8" t="s">
        <v>49</v>
      </c>
      <c r="D13" s="9">
        <v>48.7</v>
      </c>
      <c r="E13" s="10">
        <f t="shared" si="0"/>
        <v>29.22</v>
      </c>
      <c r="F13" s="11" t="s">
        <v>46</v>
      </c>
      <c r="G13" s="10">
        <f t="shared" si="1"/>
        <v>27.332</v>
      </c>
      <c r="H13" s="10">
        <f t="shared" si="2"/>
        <v>56.552</v>
      </c>
      <c r="I13" s="11" t="s">
        <v>50</v>
      </c>
      <c r="J13" s="8"/>
    </row>
    <row r="14" s="1" customFormat="1" ht="27.75" customHeight="1" spans="1:10">
      <c r="A14" s="8">
        <v>11</v>
      </c>
      <c r="B14" s="8" t="s">
        <v>51</v>
      </c>
      <c r="C14" s="8" t="s">
        <v>52</v>
      </c>
      <c r="D14" s="9">
        <v>46.9</v>
      </c>
      <c r="E14" s="10">
        <f t="shared" si="0"/>
        <v>28.14</v>
      </c>
      <c r="F14" s="11" t="s">
        <v>53</v>
      </c>
      <c r="G14" s="10">
        <f t="shared" si="1"/>
        <v>28.332</v>
      </c>
      <c r="H14" s="10">
        <f t="shared" si="2"/>
        <v>56.472</v>
      </c>
      <c r="I14" s="11" t="s">
        <v>54</v>
      </c>
      <c r="J14" s="8"/>
    </row>
    <row r="15" s="1" customFormat="1" ht="27.75" customHeight="1" spans="1:10">
      <c r="A15" s="8">
        <v>12</v>
      </c>
      <c r="B15" s="8" t="s">
        <v>55</v>
      </c>
      <c r="C15" s="8" t="s">
        <v>56</v>
      </c>
      <c r="D15" s="9">
        <v>46.6</v>
      </c>
      <c r="E15" s="10">
        <f t="shared" si="0"/>
        <v>27.96</v>
      </c>
      <c r="F15" s="11" t="s">
        <v>57</v>
      </c>
      <c r="G15" s="10">
        <f t="shared" si="1"/>
        <v>28.4</v>
      </c>
      <c r="H15" s="10">
        <f t="shared" si="2"/>
        <v>56.36</v>
      </c>
      <c r="I15" s="11" t="s">
        <v>58</v>
      </c>
      <c r="J15" s="8"/>
    </row>
  </sheetData>
  <sheetProtection selectLockedCells="1" selectUnlockedCells="1"/>
  <mergeCells count="1">
    <mergeCell ref="A2:J2"/>
  </mergeCells>
  <conditionalFormatting sqref="B4:B15">
    <cfRule type="duplicateValues" dxfId="0" priority="2"/>
  </conditionalFormatting>
  <printOptions horizontalCentered="1"/>
  <pageMargins left="0.0388888888888889" right="0.0388888888888889" top="0.393055555555556" bottom="0.393055555555556" header="0.5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2006-09-16T00:00:00Z</dcterms:created>
  <cp:lastPrinted>2021-03-16T08:19:00Z</cp:lastPrinted>
  <dcterms:modified xsi:type="dcterms:W3CDTF">2021-03-16T15:07:20Z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