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2021公务员考录\7 2021面试\面试成绩公告\"/>
    </mc:Choice>
  </mc:AlternateContent>
  <bookViews>
    <workbookView xWindow="0" yWindow="0" windowWidth="11190" windowHeight="5160"/>
  </bookViews>
  <sheets>
    <sheet name="sheet1" sheetId="1" r:id="rId1"/>
  </sheets>
  <definedNames>
    <definedName name="_xlnm._FilterDatabase" localSheetId="0" hidden="1">sheet1!$A$3:$K$68</definedName>
    <definedName name="_xlnm.Print_Titles" localSheetId="0">sheet1!$3:$3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1" l="1"/>
  <c r="I50" i="1"/>
  <c r="H5" i="1"/>
  <c r="H6" i="1"/>
  <c r="H7" i="1"/>
  <c r="H8" i="1"/>
  <c r="H9" i="1"/>
  <c r="H10" i="1"/>
  <c r="H11" i="1"/>
  <c r="H12" i="1"/>
  <c r="H13" i="1"/>
  <c r="H14" i="1"/>
  <c r="I14" i="1" s="1"/>
  <c r="H15" i="1"/>
  <c r="H16" i="1"/>
  <c r="H17" i="1"/>
  <c r="H18" i="1"/>
  <c r="H19" i="1"/>
  <c r="H20" i="1"/>
  <c r="H21" i="1"/>
  <c r="H22" i="1"/>
  <c r="H23" i="1"/>
  <c r="H24" i="1"/>
  <c r="H25" i="1"/>
  <c r="H26" i="1"/>
  <c r="I26" i="1" s="1"/>
  <c r="H27" i="1"/>
  <c r="H28" i="1"/>
  <c r="H29" i="1"/>
  <c r="H30" i="1"/>
  <c r="H31" i="1"/>
  <c r="H32" i="1"/>
  <c r="H33" i="1"/>
  <c r="H34" i="1"/>
  <c r="H35" i="1"/>
  <c r="H36" i="1"/>
  <c r="H37" i="1"/>
  <c r="H38" i="1"/>
  <c r="H39" i="1"/>
  <c r="H40" i="1"/>
  <c r="H41" i="1"/>
  <c r="H42" i="1"/>
  <c r="H43" i="1"/>
  <c r="H44" i="1"/>
  <c r="I44" i="1" s="1"/>
  <c r="H45" i="1"/>
  <c r="H46" i="1"/>
  <c r="H47" i="1"/>
  <c r="H48" i="1"/>
  <c r="H49" i="1"/>
  <c r="H50" i="1"/>
  <c r="H51" i="1"/>
  <c r="H52" i="1"/>
  <c r="H53" i="1"/>
  <c r="H54" i="1"/>
  <c r="H55" i="1"/>
  <c r="H56" i="1"/>
  <c r="H57" i="1"/>
  <c r="H58" i="1"/>
  <c r="H59" i="1"/>
  <c r="H60" i="1"/>
  <c r="H61" i="1"/>
  <c r="H62" i="1"/>
  <c r="I62" i="1" s="1"/>
  <c r="H63" i="1"/>
  <c r="H64" i="1"/>
  <c r="H65" i="1"/>
  <c r="H66" i="1"/>
  <c r="H67" i="1"/>
  <c r="H68" i="1"/>
  <c r="I68" i="1" s="1"/>
  <c r="H4" i="1"/>
  <c r="F5" i="1"/>
  <c r="F6" i="1"/>
  <c r="F7" i="1"/>
  <c r="F8" i="1"/>
  <c r="F9" i="1"/>
  <c r="F10" i="1"/>
  <c r="F11" i="1"/>
  <c r="F12" i="1"/>
  <c r="F13" i="1"/>
  <c r="F14" i="1"/>
  <c r="F15" i="1"/>
  <c r="F16" i="1"/>
  <c r="F17" i="1"/>
  <c r="F18" i="1"/>
  <c r="I18" i="1" s="1"/>
  <c r="F19" i="1"/>
  <c r="F20" i="1"/>
  <c r="F21" i="1"/>
  <c r="F22" i="1"/>
  <c r="F23" i="1"/>
  <c r="F24" i="1"/>
  <c r="I24" i="1" s="1"/>
  <c r="F25" i="1"/>
  <c r="F26" i="1"/>
  <c r="F27" i="1"/>
  <c r="F28" i="1"/>
  <c r="F29" i="1"/>
  <c r="F30" i="1"/>
  <c r="I30" i="1" s="1"/>
  <c r="F31" i="1"/>
  <c r="F32" i="1"/>
  <c r="F33" i="1"/>
  <c r="F34" i="1"/>
  <c r="F35" i="1"/>
  <c r="F36" i="1"/>
  <c r="I36" i="1" s="1"/>
  <c r="F37" i="1"/>
  <c r="F38" i="1"/>
  <c r="F39" i="1"/>
  <c r="F40" i="1"/>
  <c r="F41" i="1"/>
  <c r="F42" i="1"/>
  <c r="I42" i="1" s="1"/>
  <c r="F43" i="1"/>
  <c r="F44" i="1"/>
  <c r="F45" i="1"/>
  <c r="F46" i="1"/>
  <c r="F47" i="1"/>
  <c r="F48" i="1"/>
  <c r="I48" i="1" s="1"/>
  <c r="F49" i="1"/>
  <c r="F50" i="1"/>
  <c r="F51" i="1"/>
  <c r="F52" i="1"/>
  <c r="F53" i="1"/>
  <c r="F54" i="1"/>
  <c r="I54" i="1" s="1"/>
  <c r="F55" i="1"/>
  <c r="F56" i="1"/>
  <c r="F57" i="1"/>
  <c r="F58" i="1"/>
  <c r="F59" i="1"/>
  <c r="F60" i="1"/>
  <c r="I60" i="1" s="1"/>
  <c r="F61" i="1"/>
  <c r="F62" i="1"/>
  <c r="F63" i="1"/>
  <c r="F64" i="1"/>
  <c r="F65" i="1"/>
  <c r="F66" i="1"/>
  <c r="I66" i="1" s="1"/>
  <c r="F67" i="1"/>
  <c r="F68" i="1"/>
  <c r="F4" i="1"/>
  <c r="I65" i="1" l="1"/>
  <c r="I59" i="1"/>
  <c r="I53" i="1"/>
  <c r="I47" i="1"/>
  <c r="I41" i="1"/>
  <c r="I35" i="1"/>
  <c r="I29" i="1"/>
  <c r="I23" i="1"/>
  <c r="I17" i="1"/>
  <c r="I4" i="1"/>
  <c r="I63" i="1"/>
  <c r="I57" i="1"/>
  <c r="I51" i="1"/>
  <c r="I45" i="1"/>
  <c r="I39" i="1"/>
  <c r="I33" i="1"/>
  <c r="I27" i="1"/>
  <c r="I21" i="1"/>
  <c r="I15" i="1"/>
  <c r="I9" i="1"/>
  <c r="I56" i="1"/>
  <c r="I38" i="1"/>
  <c r="I20" i="1"/>
  <c r="I67" i="1"/>
  <c r="I61" i="1"/>
  <c r="I55" i="1"/>
  <c r="I49" i="1"/>
  <c r="I43" i="1"/>
  <c r="I37" i="1"/>
  <c r="I31" i="1"/>
  <c r="I25" i="1"/>
  <c r="I19" i="1"/>
  <c r="I13" i="1"/>
  <c r="I7" i="1"/>
  <c r="I64" i="1"/>
  <c r="I58" i="1"/>
  <c r="I52" i="1"/>
  <c r="I46" i="1"/>
  <c r="I40" i="1"/>
  <c r="I34" i="1"/>
  <c r="I28" i="1"/>
  <c r="I22" i="1"/>
  <c r="I16" i="1"/>
  <c r="I10" i="1"/>
  <c r="I8" i="1"/>
  <c r="I12" i="1"/>
  <c r="I11" i="1"/>
  <c r="I6" i="1"/>
  <c r="I5" i="1"/>
</calcChain>
</file>

<file path=xl/sharedStrings.xml><?xml version="1.0" encoding="utf-8"?>
<sst xmlns="http://schemas.openxmlformats.org/spreadsheetml/2006/main" count="252" uniqueCount="108">
  <si>
    <t>序号</t>
    <phoneticPr fontId="1" type="noConversion"/>
  </si>
  <si>
    <t>姓名</t>
    <phoneticPr fontId="1" type="noConversion"/>
  </si>
  <si>
    <t>备注</t>
    <phoneticPr fontId="1" type="noConversion"/>
  </si>
  <si>
    <r>
      <rPr>
        <sz val="12"/>
        <rFont val="仿宋_GB2312"/>
        <family val="3"/>
        <charset val="134"/>
      </rPr>
      <t>综合文字（一级科员）</t>
    </r>
  </si>
  <si>
    <r>
      <rPr>
        <sz val="12"/>
        <rFont val="仿宋_GB2312"/>
        <family val="3"/>
        <charset val="134"/>
      </rPr>
      <t>金华市金东区市场监督管理局</t>
    </r>
  </si>
  <si>
    <r>
      <rPr>
        <sz val="12"/>
        <rFont val="仿宋_GB2312"/>
        <family val="3"/>
        <charset val="134"/>
      </rPr>
      <t>工作人员</t>
    </r>
    <r>
      <rPr>
        <sz val="12"/>
        <rFont val="Times New Roman"/>
        <family val="1"/>
      </rPr>
      <t>1</t>
    </r>
    <r>
      <rPr>
        <sz val="12"/>
        <rFont val="仿宋_GB2312"/>
        <family val="3"/>
        <charset val="134"/>
      </rPr>
      <t>（一级科员）</t>
    </r>
  </si>
  <si>
    <r>
      <rPr>
        <sz val="12"/>
        <rFont val="仿宋_GB2312"/>
        <family val="3"/>
        <charset val="134"/>
      </rPr>
      <t>工作人员</t>
    </r>
    <r>
      <rPr>
        <sz val="12"/>
        <rFont val="Times New Roman"/>
        <family val="1"/>
      </rPr>
      <t>2</t>
    </r>
    <r>
      <rPr>
        <sz val="12"/>
        <rFont val="仿宋_GB2312"/>
        <family val="3"/>
        <charset val="134"/>
      </rPr>
      <t>（一级科员）</t>
    </r>
  </si>
  <si>
    <r>
      <rPr>
        <sz val="12"/>
        <rFont val="仿宋_GB2312"/>
        <family val="3"/>
        <charset val="134"/>
      </rPr>
      <t>金华市金东区卫生监督所</t>
    </r>
  </si>
  <si>
    <r>
      <rPr>
        <sz val="12"/>
        <rFont val="仿宋_GB2312"/>
        <family val="3"/>
        <charset val="134"/>
      </rPr>
      <t>监督执法（一级科员）</t>
    </r>
  </si>
  <si>
    <r>
      <rPr>
        <sz val="12"/>
        <rFont val="仿宋_GB2312"/>
        <family val="3"/>
        <charset val="134"/>
      </rPr>
      <t>金华市金东区综合行政执法大队</t>
    </r>
  </si>
  <si>
    <r>
      <rPr>
        <sz val="12"/>
        <rFont val="仿宋_GB2312"/>
        <family val="3"/>
        <charset val="134"/>
      </rPr>
      <t>基层执法</t>
    </r>
    <r>
      <rPr>
        <sz val="12"/>
        <rFont val="Times New Roman"/>
        <family val="1"/>
      </rPr>
      <t>1</t>
    </r>
    <r>
      <rPr>
        <sz val="12"/>
        <rFont val="仿宋_GB2312"/>
        <family val="3"/>
        <charset val="134"/>
      </rPr>
      <t>（一级科员）</t>
    </r>
  </si>
  <si>
    <r>
      <rPr>
        <sz val="12"/>
        <rFont val="仿宋_GB2312"/>
        <family val="3"/>
        <charset val="134"/>
      </rPr>
      <t>基层执法</t>
    </r>
    <r>
      <rPr>
        <sz val="12"/>
        <rFont val="Times New Roman"/>
        <family val="1"/>
      </rPr>
      <t>2</t>
    </r>
    <r>
      <rPr>
        <sz val="12"/>
        <rFont val="仿宋_GB2312"/>
        <family val="3"/>
        <charset val="134"/>
      </rPr>
      <t>（一级科员）</t>
    </r>
  </si>
  <si>
    <r>
      <rPr>
        <sz val="12"/>
        <rFont val="仿宋_GB2312"/>
        <family val="3"/>
        <charset val="134"/>
      </rPr>
      <t>金华市金东区乡镇机关</t>
    </r>
  </si>
  <si>
    <r>
      <rPr>
        <sz val="12"/>
        <rFont val="仿宋_GB2312"/>
        <family val="3"/>
        <charset val="134"/>
      </rPr>
      <t>赵子钧</t>
    </r>
  </si>
  <si>
    <r>
      <rPr>
        <sz val="12"/>
        <rFont val="仿宋_GB2312"/>
        <family val="3"/>
        <charset val="134"/>
      </rPr>
      <t>傅婷娜</t>
    </r>
  </si>
  <si>
    <t>报考单位名称</t>
    <phoneticPr fontId="1" type="noConversion"/>
  </si>
  <si>
    <t>报考职位名称</t>
    <phoneticPr fontId="1" type="noConversion"/>
  </si>
  <si>
    <t>笔试总分</t>
    <phoneticPr fontId="1" type="noConversion"/>
  </si>
  <si>
    <r>
      <rPr>
        <sz val="12"/>
        <rFont val="仿宋_GB2312"/>
        <family val="3"/>
        <charset val="134"/>
      </rPr>
      <t>胡琼</t>
    </r>
  </si>
  <si>
    <r>
      <rPr>
        <sz val="12"/>
        <rFont val="仿宋_GB2312"/>
        <family val="3"/>
        <charset val="134"/>
      </rPr>
      <t>优秀村干部</t>
    </r>
    <r>
      <rPr>
        <sz val="12"/>
        <rFont val="Times New Roman"/>
        <family val="1"/>
      </rPr>
      <t>“</t>
    </r>
    <r>
      <rPr>
        <sz val="12"/>
        <rFont val="仿宋_GB2312"/>
        <family val="3"/>
        <charset val="134"/>
      </rPr>
      <t>职位</t>
    </r>
    <r>
      <rPr>
        <sz val="12"/>
        <rFont val="Times New Roman"/>
        <family val="1"/>
      </rPr>
      <t>2”</t>
    </r>
    <r>
      <rPr>
        <sz val="12"/>
        <rFont val="仿宋_GB2312"/>
        <family val="3"/>
        <charset val="134"/>
      </rPr>
      <t>（一级科员）</t>
    </r>
  </si>
  <si>
    <r>
      <rPr>
        <sz val="12"/>
        <rFont val="仿宋_GB2312"/>
        <family val="3"/>
        <charset val="134"/>
      </rPr>
      <t>涂丽岚</t>
    </r>
  </si>
  <si>
    <r>
      <rPr>
        <sz val="12"/>
        <rFont val="仿宋_GB2312"/>
        <family val="3"/>
        <charset val="134"/>
      </rPr>
      <t>池鉴</t>
    </r>
  </si>
  <si>
    <r>
      <rPr>
        <sz val="12"/>
        <rFont val="仿宋_GB2312"/>
        <family val="3"/>
        <charset val="134"/>
      </rPr>
      <t>王婉倩</t>
    </r>
  </si>
  <si>
    <r>
      <rPr>
        <sz val="12"/>
        <rFont val="仿宋_GB2312"/>
        <family val="3"/>
        <charset val="134"/>
      </rPr>
      <t>纪检监察（一级科员）</t>
    </r>
  </si>
  <si>
    <r>
      <rPr>
        <sz val="12"/>
        <rFont val="仿宋_GB2312"/>
        <family val="3"/>
        <charset val="134"/>
      </rPr>
      <t>赵泽铭</t>
    </r>
  </si>
  <si>
    <r>
      <rPr>
        <sz val="12"/>
        <rFont val="仿宋_GB2312"/>
        <family val="3"/>
        <charset val="134"/>
      </rPr>
      <t>田思婧</t>
    </r>
  </si>
  <si>
    <r>
      <rPr>
        <sz val="12"/>
        <rFont val="仿宋_GB2312"/>
        <family val="3"/>
        <charset val="134"/>
      </rPr>
      <t>戴华一</t>
    </r>
  </si>
  <si>
    <r>
      <rPr>
        <sz val="12"/>
        <rFont val="仿宋_GB2312"/>
        <family val="3"/>
        <charset val="134"/>
      </rPr>
      <t>邵静蕾</t>
    </r>
  </si>
  <si>
    <r>
      <rPr>
        <sz val="12"/>
        <rFont val="仿宋_GB2312"/>
        <family val="3"/>
        <charset val="134"/>
      </rPr>
      <t>周子萱</t>
    </r>
  </si>
  <si>
    <r>
      <rPr>
        <sz val="12"/>
        <rFont val="仿宋_GB2312"/>
        <family val="3"/>
        <charset val="134"/>
      </rPr>
      <t>中共金华市金东区委宣传部</t>
    </r>
  </si>
  <si>
    <r>
      <rPr>
        <sz val="12"/>
        <rFont val="仿宋_GB2312"/>
        <family val="3"/>
        <charset val="134"/>
      </rPr>
      <t>综合管理（一级科员）</t>
    </r>
  </si>
  <si>
    <r>
      <rPr>
        <sz val="12"/>
        <rFont val="仿宋_GB2312"/>
        <family val="3"/>
        <charset val="134"/>
      </rPr>
      <t>廖钟书</t>
    </r>
  </si>
  <si>
    <r>
      <rPr>
        <sz val="12"/>
        <rFont val="仿宋_GB2312"/>
        <family val="3"/>
        <charset val="134"/>
      </rPr>
      <t>于瑾曈</t>
    </r>
  </si>
  <si>
    <r>
      <rPr>
        <sz val="12"/>
        <rFont val="仿宋_GB2312"/>
        <family val="3"/>
        <charset val="134"/>
      </rPr>
      <t>王洪第</t>
    </r>
  </si>
  <si>
    <r>
      <rPr>
        <sz val="12"/>
        <rFont val="仿宋_GB2312"/>
        <family val="3"/>
        <charset val="134"/>
      </rPr>
      <t>金华市金东区人民法院</t>
    </r>
  </si>
  <si>
    <r>
      <rPr>
        <sz val="12"/>
        <rFont val="仿宋_GB2312"/>
        <family val="3"/>
        <charset val="134"/>
      </rPr>
      <t>网络管理（一级科员）</t>
    </r>
  </si>
  <si>
    <r>
      <rPr>
        <sz val="12"/>
        <rFont val="仿宋_GB2312"/>
        <family val="3"/>
        <charset val="134"/>
      </rPr>
      <t>陈烨</t>
    </r>
  </si>
  <si>
    <r>
      <rPr>
        <sz val="12"/>
        <rFont val="仿宋_GB2312"/>
        <family val="3"/>
        <charset val="134"/>
      </rPr>
      <t>江书洋</t>
    </r>
  </si>
  <si>
    <r>
      <rPr>
        <sz val="12"/>
        <rFont val="仿宋_GB2312"/>
        <family val="3"/>
        <charset val="134"/>
      </rPr>
      <t>应晨雨</t>
    </r>
  </si>
  <si>
    <r>
      <rPr>
        <sz val="12"/>
        <rFont val="仿宋_GB2312"/>
        <family val="3"/>
        <charset val="134"/>
      </rPr>
      <t>金华市金东区经济商务局</t>
    </r>
  </si>
  <si>
    <r>
      <rPr>
        <sz val="12"/>
        <rFont val="仿宋_GB2312"/>
        <family val="3"/>
        <charset val="134"/>
      </rPr>
      <t>唐佳婵</t>
    </r>
  </si>
  <si>
    <r>
      <rPr>
        <sz val="12"/>
        <rFont val="仿宋_GB2312"/>
        <family val="3"/>
        <charset val="134"/>
      </rPr>
      <t>王贺圆子</t>
    </r>
  </si>
  <si>
    <r>
      <rPr>
        <sz val="12"/>
        <rFont val="仿宋_GB2312"/>
        <family val="3"/>
        <charset val="134"/>
      </rPr>
      <t>朱佳艳</t>
    </r>
  </si>
  <si>
    <r>
      <rPr>
        <sz val="12"/>
        <rFont val="仿宋_GB2312"/>
        <family val="3"/>
        <charset val="134"/>
      </rPr>
      <t>金华市金东区农业农村局</t>
    </r>
  </si>
  <si>
    <r>
      <rPr>
        <sz val="12"/>
        <rFont val="仿宋_GB2312"/>
        <family val="3"/>
        <charset val="134"/>
      </rPr>
      <t>森林防火（一级科员）</t>
    </r>
  </si>
  <si>
    <r>
      <rPr>
        <sz val="12"/>
        <rFont val="仿宋_GB2312"/>
        <family val="3"/>
        <charset val="134"/>
      </rPr>
      <t>喻露莎</t>
    </r>
  </si>
  <si>
    <r>
      <rPr>
        <sz val="12"/>
        <rFont val="仿宋_GB2312"/>
        <family val="3"/>
        <charset val="134"/>
      </rPr>
      <t>柴心妍</t>
    </r>
  </si>
  <si>
    <r>
      <rPr>
        <sz val="12"/>
        <rFont val="仿宋_GB2312"/>
        <family val="3"/>
        <charset val="134"/>
      </rPr>
      <t>陈欢</t>
    </r>
  </si>
  <si>
    <r>
      <rPr>
        <sz val="12"/>
        <rFont val="仿宋_GB2312"/>
        <family val="3"/>
        <charset val="134"/>
      </rPr>
      <t>金华市金东区党员电教中心</t>
    </r>
  </si>
  <si>
    <r>
      <rPr>
        <sz val="12"/>
        <rFont val="仿宋_GB2312"/>
        <family val="3"/>
        <charset val="134"/>
      </rPr>
      <t>傅江豪</t>
    </r>
  </si>
  <si>
    <r>
      <rPr>
        <sz val="12"/>
        <rFont val="仿宋_GB2312"/>
        <family val="3"/>
        <charset val="134"/>
      </rPr>
      <t>傅瑜皓</t>
    </r>
  </si>
  <si>
    <r>
      <rPr>
        <sz val="12"/>
        <rFont val="仿宋_GB2312"/>
        <family val="3"/>
        <charset val="134"/>
      </rPr>
      <t>何赟</t>
    </r>
  </si>
  <si>
    <r>
      <rPr>
        <sz val="12"/>
        <rFont val="仿宋_GB2312"/>
        <family val="3"/>
        <charset val="134"/>
      </rPr>
      <t>金华市金东区计划生育协会</t>
    </r>
  </si>
  <si>
    <r>
      <rPr>
        <sz val="12"/>
        <rFont val="仿宋_GB2312"/>
        <family val="3"/>
        <charset val="134"/>
      </rPr>
      <t>汪春红</t>
    </r>
  </si>
  <si>
    <r>
      <rPr>
        <sz val="12"/>
        <rFont val="仿宋_GB2312"/>
        <family val="3"/>
        <charset val="134"/>
      </rPr>
      <t>盛婕</t>
    </r>
  </si>
  <si>
    <r>
      <rPr>
        <sz val="12"/>
        <rFont val="仿宋_GB2312"/>
        <family val="3"/>
        <charset val="134"/>
      </rPr>
      <t>应双忆</t>
    </r>
  </si>
  <si>
    <r>
      <rPr>
        <sz val="12"/>
        <rFont val="仿宋_GB2312"/>
        <family val="3"/>
        <charset val="134"/>
      </rPr>
      <t>徐娅娟</t>
    </r>
  </si>
  <si>
    <r>
      <rPr>
        <sz val="12"/>
        <rFont val="仿宋_GB2312"/>
        <family val="3"/>
        <charset val="134"/>
      </rPr>
      <t>汪俊颖</t>
    </r>
  </si>
  <si>
    <r>
      <rPr>
        <sz val="12"/>
        <rFont val="仿宋_GB2312"/>
        <family val="3"/>
        <charset val="134"/>
      </rPr>
      <t>王魁</t>
    </r>
  </si>
  <si>
    <r>
      <rPr>
        <sz val="12"/>
        <rFont val="仿宋_GB2312"/>
        <family val="3"/>
        <charset val="134"/>
      </rPr>
      <t>胡庆麟</t>
    </r>
  </si>
  <si>
    <r>
      <rPr>
        <sz val="12"/>
        <rFont val="仿宋_GB2312"/>
        <family val="3"/>
        <charset val="134"/>
      </rPr>
      <t>胡宗阳</t>
    </r>
  </si>
  <si>
    <r>
      <rPr>
        <sz val="12"/>
        <rFont val="仿宋_GB2312"/>
        <family val="3"/>
        <charset val="134"/>
      </rPr>
      <t>杨帆</t>
    </r>
  </si>
  <si>
    <r>
      <rPr>
        <sz val="12"/>
        <rFont val="仿宋_GB2312"/>
        <family val="3"/>
        <charset val="134"/>
      </rPr>
      <t>潜德豪</t>
    </r>
  </si>
  <si>
    <r>
      <rPr>
        <sz val="12"/>
        <rFont val="仿宋_GB2312"/>
        <family val="3"/>
        <charset val="134"/>
      </rPr>
      <t>殷婉舒</t>
    </r>
  </si>
  <si>
    <r>
      <rPr>
        <sz val="12"/>
        <rFont val="仿宋_GB2312"/>
        <family val="3"/>
        <charset val="134"/>
      </rPr>
      <t>何江徽</t>
    </r>
  </si>
  <si>
    <r>
      <rPr>
        <sz val="12"/>
        <rFont val="仿宋_GB2312"/>
        <family val="3"/>
        <charset val="134"/>
      </rPr>
      <t>工作人员</t>
    </r>
    <r>
      <rPr>
        <sz val="12"/>
        <rFont val="Times New Roman"/>
        <family val="1"/>
      </rPr>
      <t>3</t>
    </r>
    <r>
      <rPr>
        <sz val="12"/>
        <rFont val="仿宋_GB2312"/>
        <family val="3"/>
        <charset val="134"/>
      </rPr>
      <t>（一级科员）</t>
    </r>
  </si>
  <si>
    <r>
      <rPr>
        <sz val="12"/>
        <rFont val="仿宋_GB2312"/>
        <family val="3"/>
        <charset val="134"/>
      </rPr>
      <t>汤巧丹</t>
    </r>
  </si>
  <si>
    <r>
      <rPr>
        <sz val="12"/>
        <rFont val="仿宋_GB2312"/>
        <family val="3"/>
        <charset val="134"/>
      </rPr>
      <t>李赛兰</t>
    </r>
  </si>
  <si>
    <r>
      <rPr>
        <sz val="12"/>
        <rFont val="仿宋_GB2312"/>
        <family val="3"/>
        <charset val="134"/>
      </rPr>
      <t>黄世龙</t>
    </r>
  </si>
  <si>
    <r>
      <rPr>
        <sz val="12"/>
        <rFont val="仿宋_GB2312"/>
        <family val="3"/>
        <charset val="134"/>
      </rPr>
      <t>法警</t>
    </r>
    <r>
      <rPr>
        <sz val="12"/>
        <rFont val="Times New Roman"/>
        <family val="1"/>
      </rPr>
      <t>1</t>
    </r>
    <r>
      <rPr>
        <sz val="12"/>
        <rFont val="仿宋_GB2312"/>
        <family val="3"/>
        <charset val="134"/>
      </rPr>
      <t>（四级警长及以下）</t>
    </r>
  </si>
  <si>
    <r>
      <rPr>
        <sz val="12"/>
        <rFont val="仿宋_GB2312"/>
        <family val="3"/>
        <charset val="134"/>
      </rPr>
      <t>刘延飞</t>
    </r>
  </si>
  <si>
    <r>
      <rPr>
        <sz val="12"/>
        <rFont val="仿宋_GB2312"/>
        <family val="3"/>
        <charset val="134"/>
      </rPr>
      <t>王鹏鹏</t>
    </r>
  </si>
  <si>
    <r>
      <rPr>
        <sz val="12"/>
        <rFont val="仿宋_GB2312"/>
        <family val="3"/>
        <charset val="134"/>
      </rPr>
      <t>法警</t>
    </r>
    <r>
      <rPr>
        <sz val="12"/>
        <rFont val="Times New Roman"/>
        <family val="1"/>
      </rPr>
      <t>2</t>
    </r>
    <r>
      <rPr>
        <sz val="12"/>
        <rFont val="仿宋_GB2312"/>
        <family val="3"/>
        <charset val="134"/>
      </rPr>
      <t>（四级警长及以下）</t>
    </r>
  </si>
  <si>
    <r>
      <rPr>
        <sz val="12"/>
        <rFont val="仿宋_GB2312"/>
        <family val="3"/>
        <charset val="134"/>
      </rPr>
      <t>王瑞琪</t>
    </r>
  </si>
  <si>
    <r>
      <rPr>
        <sz val="12"/>
        <rFont val="仿宋_GB2312"/>
        <family val="3"/>
        <charset val="134"/>
      </rPr>
      <t>方康康</t>
    </r>
  </si>
  <si>
    <r>
      <rPr>
        <sz val="12"/>
        <rFont val="仿宋_GB2312"/>
        <family val="3"/>
        <charset val="134"/>
      </rPr>
      <t>何毅</t>
    </r>
  </si>
  <si>
    <r>
      <rPr>
        <sz val="12"/>
        <rFont val="仿宋_GB2312"/>
        <family val="3"/>
        <charset val="134"/>
      </rPr>
      <t>基层监管</t>
    </r>
    <r>
      <rPr>
        <sz val="12"/>
        <rFont val="Times New Roman"/>
        <family val="1"/>
      </rPr>
      <t>1</t>
    </r>
    <r>
      <rPr>
        <sz val="12"/>
        <rFont val="仿宋_GB2312"/>
        <family val="3"/>
        <charset val="134"/>
      </rPr>
      <t>（一级科员）</t>
    </r>
  </si>
  <si>
    <r>
      <rPr>
        <sz val="12"/>
        <rFont val="仿宋_GB2312"/>
        <family val="3"/>
        <charset val="134"/>
      </rPr>
      <t>龚宇杰</t>
    </r>
  </si>
  <si>
    <r>
      <rPr>
        <sz val="12"/>
        <rFont val="仿宋_GB2312"/>
        <family val="3"/>
        <charset val="134"/>
      </rPr>
      <t>潘文镇</t>
    </r>
  </si>
  <si>
    <r>
      <rPr>
        <sz val="12"/>
        <rFont val="仿宋_GB2312"/>
        <family val="3"/>
        <charset val="134"/>
      </rPr>
      <t>张斌斌</t>
    </r>
  </si>
  <si>
    <r>
      <rPr>
        <sz val="12"/>
        <rFont val="仿宋_GB2312"/>
        <family val="3"/>
        <charset val="134"/>
      </rPr>
      <t>基层监管</t>
    </r>
    <r>
      <rPr>
        <sz val="12"/>
        <rFont val="Times New Roman"/>
        <family val="1"/>
      </rPr>
      <t>2</t>
    </r>
    <r>
      <rPr>
        <sz val="12"/>
        <rFont val="仿宋_GB2312"/>
        <family val="3"/>
        <charset val="134"/>
      </rPr>
      <t>（一级科员）</t>
    </r>
  </si>
  <si>
    <r>
      <rPr>
        <sz val="12"/>
        <rFont val="仿宋_GB2312"/>
        <family val="3"/>
        <charset val="134"/>
      </rPr>
      <t>叶岑</t>
    </r>
  </si>
  <si>
    <r>
      <rPr>
        <sz val="12"/>
        <rFont val="仿宋_GB2312"/>
        <family val="3"/>
        <charset val="134"/>
      </rPr>
      <t>邓朦</t>
    </r>
  </si>
  <si>
    <r>
      <rPr>
        <sz val="12"/>
        <rFont val="仿宋_GB2312"/>
        <family val="3"/>
        <charset val="134"/>
      </rPr>
      <t>石林峰</t>
    </r>
  </si>
  <si>
    <r>
      <rPr>
        <sz val="12"/>
        <rFont val="仿宋_GB2312"/>
        <family val="3"/>
        <charset val="134"/>
      </rPr>
      <t>洪壮壮</t>
    </r>
  </si>
  <si>
    <r>
      <rPr>
        <sz val="12"/>
        <rFont val="仿宋_GB2312"/>
        <family val="3"/>
        <charset val="134"/>
      </rPr>
      <t>余静远</t>
    </r>
  </si>
  <si>
    <r>
      <rPr>
        <sz val="12"/>
        <rFont val="仿宋_GB2312"/>
        <family val="3"/>
        <charset val="134"/>
      </rPr>
      <t>裘烨玮</t>
    </r>
  </si>
  <si>
    <r>
      <rPr>
        <sz val="12"/>
        <rFont val="仿宋_GB2312"/>
        <family val="3"/>
        <charset val="134"/>
      </rPr>
      <t>马熠</t>
    </r>
  </si>
  <si>
    <r>
      <rPr>
        <sz val="12"/>
        <rFont val="仿宋_GB2312"/>
        <family val="3"/>
        <charset val="134"/>
      </rPr>
      <t>陈一康</t>
    </r>
  </si>
  <si>
    <r>
      <rPr>
        <sz val="12"/>
        <rFont val="仿宋_GB2312"/>
        <family val="3"/>
        <charset val="134"/>
      </rPr>
      <t>胡光亮</t>
    </r>
  </si>
  <si>
    <r>
      <rPr>
        <sz val="12"/>
        <rFont val="仿宋_GB2312"/>
        <family val="3"/>
        <charset val="134"/>
      </rPr>
      <t>杨现智</t>
    </r>
  </si>
  <si>
    <r>
      <rPr>
        <sz val="12"/>
        <rFont val="仿宋_GB2312"/>
        <family val="3"/>
        <charset val="134"/>
      </rPr>
      <t>祝镕涛</t>
    </r>
  </si>
  <si>
    <r>
      <rPr>
        <sz val="12"/>
        <rFont val="仿宋_GB2312"/>
        <family val="3"/>
        <charset val="134"/>
      </rPr>
      <t>余佾佾</t>
    </r>
  </si>
  <si>
    <r>
      <rPr>
        <sz val="12"/>
        <rFont val="仿宋_GB2312"/>
        <family val="3"/>
        <charset val="134"/>
      </rPr>
      <t>高叶子</t>
    </r>
  </si>
  <si>
    <r>
      <rPr>
        <sz val="12"/>
        <rFont val="仿宋_GB2312"/>
        <family val="3"/>
        <charset val="134"/>
      </rPr>
      <t>宗婷婷</t>
    </r>
  </si>
  <si>
    <r>
      <rPr>
        <sz val="9"/>
        <rFont val="仿宋_GB2312"/>
        <family val="3"/>
        <charset val="134"/>
      </rPr>
      <t>中共金华市金东区纪律检查委员会、金华市金东区监察委员会</t>
    </r>
  </si>
  <si>
    <r>
      <rPr>
        <sz val="12"/>
        <rFont val="仿宋_GB2312"/>
        <family val="3"/>
        <charset val="134"/>
      </rPr>
      <t>李兴昊</t>
    </r>
  </si>
  <si>
    <r>
      <rPr>
        <sz val="12"/>
        <rFont val="仿宋_GB2312"/>
        <family val="3"/>
        <charset val="134"/>
      </rPr>
      <t>金华市金东区公务员局</t>
    </r>
    <phoneticPr fontId="1" type="noConversion"/>
  </si>
  <si>
    <r>
      <rPr>
        <sz val="12"/>
        <rFont val="仿宋_GB2312"/>
        <family val="3"/>
        <charset val="134"/>
      </rPr>
      <t>傅莹楠</t>
    </r>
    <phoneticPr fontId="1" type="noConversion"/>
  </si>
  <si>
    <r>
      <rPr>
        <sz val="12"/>
        <rFont val="黑体"/>
        <family val="3"/>
        <charset val="134"/>
      </rPr>
      <t>面试成绩</t>
    </r>
    <phoneticPr fontId="1" type="noConversion"/>
  </si>
  <si>
    <t>总成绩</t>
    <phoneticPr fontId="1" type="noConversion"/>
  </si>
  <si>
    <t>入围体检</t>
    <phoneticPr fontId="1" type="noConversion"/>
  </si>
  <si>
    <t>笔试折合分</t>
  </si>
  <si>
    <t>面试折合分</t>
  </si>
  <si>
    <t>总名次</t>
  </si>
  <si>
    <t>2021年金华市金东区各级机关单位考试录用公务员总成绩及入围体检人员名单公布</t>
    <phoneticPr fontId="1" type="noConversion"/>
  </si>
  <si>
    <r>
      <t xml:space="preserve">    </t>
    </r>
    <r>
      <rPr>
        <sz val="14"/>
        <rFont val="仿宋_GB2312"/>
        <family val="3"/>
        <charset val="134"/>
      </rPr>
      <t>请入围体检人员携带身份证，于</t>
    </r>
    <r>
      <rPr>
        <sz val="14"/>
        <rFont val="Times New Roman"/>
        <family val="1"/>
      </rPr>
      <t>2021</t>
    </r>
    <r>
      <rPr>
        <sz val="14"/>
        <rFont val="仿宋_GB2312"/>
        <family val="3"/>
        <charset val="134"/>
      </rPr>
      <t>年</t>
    </r>
    <r>
      <rPr>
        <sz val="14"/>
        <rFont val="Times New Roman"/>
        <family val="1"/>
      </rPr>
      <t>3</t>
    </r>
    <r>
      <rPr>
        <sz val="14"/>
        <rFont val="仿宋_GB2312"/>
        <family val="3"/>
        <charset val="134"/>
      </rPr>
      <t>月</t>
    </r>
    <r>
      <rPr>
        <sz val="14"/>
        <rFont val="Times New Roman"/>
        <family val="1"/>
      </rPr>
      <t>13</t>
    </r>
    <r>
      <rPr>
        <sz val="14"/>
        <rFont val="仿宋_GB2312"/>
        <family val="3"/>
        <charset val="134"/>
      </rPr>
      <t>日（星期六）</t>
    </r>
    <r>
      <rPr>
        <sz val="14"/>
        <rFont val="Times New Roman"/>
        <family val="1"/>
      </rPr>
      <t>20:00</t>
    </r>
    <r>
      <rPr>
        <sz val="14"/>
        <rFont val="仿宋_GB2312"/>
        <family val="3"/>
        <charset val="134"/>
      </rPr>
      <t>前到金东区政府大楼</t>
    </r>
    <r>
      <rPr>
        <sz val="14"/>
        <rFont val="Times New Roman"/>
        <family val="1"/>
      </rPr>
      <t>1020</t>
    </r>
    <r>
      <rPr>
        <sz val="14"/>
        <rFont val="仿宋_GB2312"/>
        <family val="3"/>
        <charset val="134"/>
      </rPr>
      <t>室领取体检通知。体检时间定于</t>
    </r>
    <r>
      <rPr>
        <sz val="14"/>
        <rFont val="Times New Roman"/>
        <family val="1"/>
      </rPr>
      <t>3</t>
    </r>
    <r>
      <rPr>
        <sz val="14"/>
        <rFont val="仿宋_GB2312"/>
        <family val="3"/>
        <charset val="134"/>
      </rPr>
      <t>月</t>
    </r>
    <r>
      <rPr>
        <sz val="14"/>
        <rFont val="Times New Roman"/>
        <family val="1"/>
      </rPr>
      <t>15</t>
    </r>
    <r>
      <rPr>
        <sz val="14"/>
        <rFont val="仿宋_GB2312"/>
        <family val="3"/>
        <charset val="134"/>
      </rPr>
      <t>日，不按规定的时间、地点参加体检的，视作放弃体检。</t>
    </r>
    <phoneticPr fontId="1" type="noConversion"/>
  </si>
  <si>
    <t>未参加面试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</si>
</sst>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Red]\(0.0\)"/>
    <numFmt numFmtId="177" formatCode="0_);[Red]\(0\)"/>
    <numFmt numFmtId="178" formatCode="0.0000_);[Red]\(0.0000\)"/>
  </numFmts>
  <fonts count="15">
    <font>
      <sz val="10"/>
      <name val="宋体"/>
      <charset val="134"/>
    </font>
    <font>
      <sz val="9"/>
      <name val="宋体"/>
      <family val="3"/>
      <charset val="134"/>
    </font>
    <font>
      <sz val="12"/>
      <name val="黑体"/>
      <family val="3"/>
      <charset val="134"/>
    </font>
    <font>
      <sz val="12"/>
      <name val="Times New Roman"/>
      <family val="1"/>
    </font>
    <font>
      <sz val="12"/>
      <name val="仿宋_GB2312"/>
      <family val="3"/>
      <charset val="134"/>
    </font>
    <font>
      <sz val="12"/>
      <color rgb="FFFF0000"/>
      <name val="Times New Roman"/>
      <family val="1"/>
    </font>
    <font>
      <sz val="11"/>
      <name val="宋体"/>
      <family val="3"/>
      <charset val="134"/>
    </font>
    <font>
      <sz val="10"/>
      <name val="仿宋_GB2312"/>
      <family val="3"/>
      <charset val="134"/>
    </font>
    <font>
      <sz val="18"/>
      <name val="方正小标宋简体"/>
      <family val="3"/>
      <charset val="134"/>
    </font>
    <font>
      <sz val="10"/>
      <name val="Times New Roman"/>
      <family val="1"/>
    </font>
    <font>
      <sz val="9"/>
      <name val="Times New Roman"/>
      <family val="1"/>
    </font>
    <font>
      <sz val="9"/>
      <name val="仿宋_GB2312"/>
      <family val="3"/>
      <charset val="134"/>
    </font>
    <font>
      <sz val="10"/>
      <name val="宋体"/>
      <family val="3"/>
      <charset val="134"/>
    </font>
    <font>
      <sz val="14"/>
      <name val="仿宋_GB2312"/>
      <family val="3"/>
      <charset val="134"/>
    </font>
    <font>
      <sz val="14"/>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2" fillId="0" borderId="0"/>
  </cellStyleXfs>
  <cellXfs count="41">
    <xf numFmtId="0" fontId="0" fillId="0" borderId="0" xfId="0"/>
    <xf numFmtId="0" fontId="0" fillId="0" borderId="0" xfId="0" applyFill="1" applyAlignment="1">
      <alignment horizontal="left"/>
    </xf>
    <xf numFmtId="0" fontId="2" fillId="0" borderId="2" xfId="0" quotePrefix="1"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2" xfId="0" applyFont="1" applyFill="1" applyBorder="1" applyAlignment="1">
      <alignment horizontal="center" vertical="center"/>
    </xf>
    <xf numFmtId="0" fontId="3" fillId="0" borderId="2" xfId="0" quotePrefix="1" applyNumberFormat="1" applyFont="1" applyFill="1" applyBorder="1" applyAlignment="1">
      <alignment horizontal="left" vertical="center" wrapText="1"/>
    </xf>
    <xf numFmtId="0" fontId="3" fillId="0" borderId="2" xfId="0" quotePrefix="1" applyNumberFormat="1" applyFont="1" applyFill="1" applyBorder="1" applyAlignment="1">
      <alignment horizontal="left" vertical="center"/>
    </xf>
    <xf numFmtId="0" fontId="3" fillId="0" borderId="2" xfId="0" applyNumberFormat="1" applyFont="1" applyFill="1" applyBorder="1" applyAlignment="1">
      <alignment horizontal="center" vertical="center"/>
    </xf>
    <xf numFmtId="0" fontId="3" fillId="0" borderId="2" xfId="0" quotePrefix="1" applyNumberFormat="1" applyFont="1" applyFill="1" applyBorder="1" applyAlignment="1">
      <alignment horizontal="center" vertical="center"/>
    </xf>
    <xf numFmtId="0" fontId="3" fillId="0" borderId="0" xfId="0" applyFont="1" applyFill="1" applyAlignment="1">
      <alignment horizontal="left" vertical="center"/>
    </xf>
    <xf numFmtId="0" fontId="5" fillId="0" borderId="0" xfId="0" applyFont="1" applyFill="1" applyAlignment="1">
      <alignment horizontal="left" vertical="center"/>
    </xf>
    <xf numFmtId="0" fontId="0" fillId="0" borderId="0" xfId="0" applyFill="1" applyAlignment="1">
      <alignment horizontal="center"/>
    </xf>
    <xf numFmtId="0" fontId="6" fillId="0" borderId="0" xfId="0" applyFont="1" applyFill="1" applyAlignment="1">
      <alignment horizontal="left"/>
    </xf>
    <xf numFmtId="0" fontId="7" fillId="0" borderId="0" xfId="0" applyFont="1" applyFill="1" applyAlignment="1">
      <alignment horizontal="center"/>
    </xf>
    <xf numFmtId="0" fontId="10" fillId="0" borderId="2" xfId="0" quotePrefix="1" applyNumberFormat="1" applyFont="1" applyFill="1" applyBorder="1" applyAlignment="1">
      <alignment horizontal="left" vertical="center" wrapText="1"/>
    </xf>
    <xf numFmtId="0" fontId="9" fillId="0" borderId="0" xfId="0" applyFont="1" applyAlignment="1">
      <alignment vertical="center"/>
    </xf>
    <xf numFmtId="0" fontId="9" fillId="0" borderId="0" xfId="0" applyFont="1"/>
    <xf numFmtId="0" fontId="3" fillId="0" borderId="0" xfId="0" applyFont="1" applyFill="1" applyBorder="1" applyAlignment="1">
      <alignment horizontal="center" vertical="center"/>
    </xf>
    <xf numFmtId="0" fontId="4" fillId="0" borderId="0" xfId="0" quotePrefix="1" applyNumberFormat="1" applyFont="1" applyFill="1" applyBorder="1" applyAlignment="1">
      <alignment horizontal="center" vertical="center"/>
    </xf>
    <xf numFmtId="0" fontId="3" fillId="0" borderId="0" xfId="0" quotePrefix="1"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176" fontId="3" fillId="0" borderId="2" xfId="0" quotePrefix="1" applyNumberFormat="1" applyFont="1" applyFill="1" applyBorder="1" applyAlignment="1">
      <alignment horizontal="center" vertical="center"/>
    </xf>
    <xf numFmtId="176" fontId="3" fillId="0" borderId="0" xfId="0" quotePrefix="1" applyNumberFormat="1" applyFont="1" applyFill="1" applyBorder="1" applyAlignment="1">
      <alignment horizontal="center" vertical="center"/>
    </xf>
    <xf numFmtId="176" fontId="9" fillId="0" borderId="0" xfId="0" applyNumberFormat="1" applyFont="1" applyFill="1" applyAlignment="1">
      <alignment horizontal="left"/>
    </xf>
    <xf numFmtId="177" fontId="3" fillId="0" borderId="0" xfId="0" quotePrefix="1" applyNumberFormat="1" applyFont="1" applyFill="1" applyBorder="1" applyAlignment="1">
      <alignment horizontal="center" vertical="center"/>
    </xf>
    <xf numFmtId="177" fontId="9" fillId="0" borderId="0" xfId="0" applyNumberFormat="1" applyFont="1" applyFill="1" applyAlignment="1">
      <alignment horizontal="left"/>
    </xf>
    <xf numFmtId="177" fontId="3" fillId="0" borderId="2" xfId="0" quotePrefix="1" applyNumberFormat="1" applyFont="1" applyFill="1" applyBorder="1" applyAlignment="1">
      <alignment horizontal="center" vertical="center"/>
    </xf>
    <xf numFmtId="178" fontId="2" fillId="0" borderId="2" xfId="0" quotePrefix="1" applyNumberFormat="1" applyFont="1" applyFill="1" applyBorder="1" applyAlignment="1">
      <alignment horizontal="center" vertical="center" wrapText="1"/>
    </xf>
    <xf numFmtId="178" fontId="3" fillId="0" borderId="2"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0" fillId="0" borderId="0" xfId="0" applyNumberFormat="1" applyFill="1" applyAlignment="1">
      <alignment horizontal="center"/>
    </xf>
    <xf numFmtId="178" fontId="3" fillId="0" borderId="2" xfId="0" quotePrefix="1" applyNumberFormat="1" applyFont="1" applyFill="1" applyBorder="1" applyAlignment="1">
      <alignment horizontal="center" vertical="center"/>
    </xf>
    <xf numFmtId="178" fontId="3" fillId="0" borderId="0" xfId="0" quotePrefix="1" applyNumberFormat="1" applyFont="1" applyFill="1" applyBorder="1" applyAlignment="1">
      <alignment horizontal="center" vertical="center"/>
    </xf>
    <xf numFmtId="178" fontId="9" fillId="0" borderId="0" xfId="0" applyNumberFormat="1" applyFont="1" applyFill="1" applyAlignment="1">
      <alignment horizontal="left"/>
    </xf>
    <xf numFmtId="0" fontId="4" fillId="0" borderId="2" xfId="0" applyNumberFormat="1" applyFont="1" applyFill="1" applyBorder="1" applyAlignment="1">
      <alignment horizontal="center" vertical="center"/>
    </xf>
    <xf numFmtId="176" fontId="4" fillId="0" borderId="2" xfId="0" quotePrefix="1"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3" fillId="0" borderId="0" xfId="0" applyFont="1" applyAlignment="1">
      <alignment horizontal="center" vertical="center"/>
    </xf>
    <xf numFmtId="31" fontId="3" fillId="0" borderId="0" xfId="0" applyNumberFormat="1" applyFont="1" applyFill="1" applyAlignment="1">
      <alignment horizontal="center" vertical="center"/>
    </xf>
    <xf numFmtId="0" fontId="14" fillId="0" borderId="1" xfId="0" applyFont="1" applyFill="1" applyBorder="1" applyAlignment="1">
      <alignment horizontal="left"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tabSelected="1" zoomScaleNormal="100" zoomScaleSheetLayoutView="100" workbookViewId="0">
      <selection activeCell="C4" sqref="C4"/>
    </sheetView>
  </sheetViews>
  <sheetFormatPr defaultRowHeight="14.25"/>
  <cols>
    <col min="1" max="1" width="6.28515625" style="11" customWidth="1"/>
    <col min="2" max="2" width="10" style="11" customWidth="1"/>
    <col min="3" max="3" width="41.140625" style="1" customWidth="1"/>
    <col min="4" max="4" width="28.140625" style="12" customWidth="1"/>
    <col min="5" max="5" width="15.140625" style="11" customWidth="1"/>
    <col min="6" max="6" width="15.140625" style="30" customWidth="1"/>
    <col min="7" max="7" width="12.5703125" style="23" customWidth="1"/>
    <col min="8" max="9" width="12.5703125" style="33" customWidth="1"/>
    <col min="10" max="10" width="9.7109375" style="25" customWidth="1"/>
    <col min="11" max="11" width="12.85546875" style="13" customWidth="1"/>
    <col min="12" max="16384" width="9.140625" style="1"/>
  </cols>
  <sheetData>
    <row r="1" spans="1:11" ht="29.25" customHeight="1">
      <c r="A1" s="36" t="s">
        <v>105</v>
      </c>
      <c r="B1" s="37"/>
      <c r="C1" s="37"/>
      <c r="D1" s="37"/>
      <c r="E1" s="37"/>
      <c r="F1" s="37"/>
      <c r="G1" s="37"/>
      <c r="H1" s="37"/>
      <c r="I1" s="37"/>
      <c r="J1" s="37"/>
      <c r="K1" s="37"/>
    </row>
    <row r="2" spans="1:11" ht="68.25" customHeight="1">
      <c r="A2" s="40" t="s">
        <v>106</v>
      </c>
      <c r="B2" s="40"/>
      <c r="C2" s="40"/>
      <c r="D2" s="40"/>
      <c r="E2" s="40"/>
      <c r="F2" s="40"/>
      <c r="G2" s="40"/>
      <c r="H2" s="40"/>
      <c r="I2" s="40"/>
      <c r="J2" s="40"/>
      <c r="K2" s="40"/>
    </row>
    <row r="3" spans="1:11" s="3" customFormat="1" ht="34.5" customHeight="1">
      <c r="A3" s="2" t="s">
        <v>0</v>
      </c>
      <c r="B3" s="2" t="s">
        <v>1</v>
      </c>
      <c r="C3" s="2" t="s">
        <v>15</v>
      </c>
      <c r="D3" s="2" t="s">
        <v>16</v>
      </c>
      <c r="E3" s="2" t="s">
        <v>17</v>
      </c>
      <c r="F3" s="27" t="s">
        <v>102</v>
      </c>
      <c r="G3" s="2" t="s">
        <v>99</v>
      </c>
      <c r="H3" s="27" t="s">
        <v>103</v>
      </c>
      <c r="I3" s="2" t="s">
        <v>100</v>
      </c>
      <c r="J3" s="2" t="s">
        <v>104</v>
      </c>
      <c r="K3" s="2" t="s">
        <v>2</v>
      </c>
    </row>
    <row r="4" spans="1:11" s="9" customFormat="1" ht="23.25" customHeight="1">
      <c r="A4" s="4">
        <v>1</v>
      </c>
      <c r="B4" s="8" t="s">
        <v>22</v>
      </c>
      <c r="C4" s="14" t="s">
        <v>95</v>
      </c>
      <c r="D4" s="6" t="s">
        <v>23</v>
      </c>
      <c r="E4" s="7">
        <v>150.5</v>
      </c>
      <c r="F4" s="28">
        <f>E4*0.4/2</f>
        <v>30.1</v>
      </c>
      <c r="G4" s="21">
        <v>87.8</v>
      </c>
      <c r="H4" s="31">
        <f>G4*0.6</f>
        <v>52.68</v>
      </c>
      <c r="I4" s="31">
        <f>F4+H4</f>
        <v>82.78</v>
      </c>
      <c r="J4" s="26">
        <v>1</v>
      </c>
      <c r="K4" s="34" t="s">
        <v>101</v>
      </c>
    </row>
    <row r="5" spans="1:11" s="9" customFormat="1" ht="23.25" customHeight="1">
      <c r="A5" s="4">
        <v>2</v>
      </c>
      <c r="B5" s="8" t="s">
        <v>24</v>
      </c>
      <c r="C5" s="14" t="s">
        <v>95</v>
      </c>
      <c r="D5" s="6" t="s">
        <v>23</v>
      </c>
      <c r="E5" s="7">
        <v>143.69</v>
      </c>
      <c r="F5" s="28">
        <f t="shared" ref="F5:F68" si="0">E5*0.4/2</f>
        <v>28.738</v>
      </c>
      <c r="G5" s="21">
        <v>86.2</v>
      </c>
      <c r="H5" s="31">
        <f t="shared" ref="H5:H68" si="1">G5*0.6</f>
        <v>51.72</v>
      </c>
      <c r="I5" s="31">
        <f t="shared" ref="I5:I68" si="2">F5+H5</f>
        <v>80.457999999999998</v>
      </c>
      <c r="J5" s="26">
        <v>2</v>
      </c>
      <c r="K5" s="34" t="s">
        <v>101</v>
      </c>
    </row>
    <row r="6" spans="1:11" s="9" customFormat="1" ht="23.25" customHeight="1">
      <c r="A6" s="4">
        <v>3</v>
      </c>
      <c r="B6" s="8" t="s">
        <v>25</v>
      </c>
      <c r="C6" s="14" t="s">
        <v>95</v>
      </c>
      <c r="D6" s="6" t="s">
        <v>23</v>
      </c>
      <c r="E6" s="7">
        <v>142.22999999999999</v>
      </c>
      <c r="F6" s="28">
        <f t="shared" si="0"/>
        <v>28.445999999999998</v>
      </c>
      <c r="G6" s="21">
        <v>82</v>
      </c>
      <c r="H6" s="31">
        <f t="shared" si="1"/>
        <v>49.199999999999996</v>
      </c>
      <c r="I6" s="31">
        <f t="shared" si="2"/>
        <v>77.645999999999987</v>
      </c>
      <c r="J6" s="26">
        <v>3</v>
      </c>
      <c r="K6" s="34" t="s">
        <v>101</v>
      </c>
    </row>
    <row r="7" spans="1:11" s="9" customFormat="1" ht="23.25" customHeight="1">
      <c r="A7" s="4">
        <v>4</v>
      </c>
      <c r="B7" s="8" t="s">
        <v>26</v>
      </c>
      <c r="C7" s="14" t="s">
        <v>95</v>
      </c>
      <c r="D7" s="6" t="s">
        <v>23</v>
      </c>
      <c r="E7" s="7">
        <v>140.5</v>
      </c>
      <c r="F7" s="28">
        <f t="shared" si="0"/>
        <v>28.1</v>
      </c>
      <c r="G7" s="8">
        <v>79.2</v>
      </c>
      <c r="H7" s="31">
        <f t="shared" si="1"/>
        <v>47.52</v>
      </c>
      <c r="I7" s="31">
        <f t="shared" si="2"/>
        <v>75.62</v>
      </c>
      <c r="J7" s="26">
        <v>4</v>
      </c>
      <c r="K7" s="34" t="s">
        <v>101</v>
      </c>
    </row>
    <row r="8" spans="1:11" s="9" customFormat="1" ht="23.25" customHeight="1">
      <c r="A8" s="4">
        <v>5</v>
      </c>
      <c r="B8" s="8" t="s">
        <v>27</v>
      </c>
      <c r="C8" s="14" t="s">
        <v>95</v>
      </c>
      <c r="D8" s="6" t="s">
        <v>23</v>
      </c>
      <c r="E8" s="7">
        <v>135.35</v>
      </c>
      <c r="F8" s="28">
        <f t="shared" si="0"/>
        <v>27.07</v>
      </c>
      <c r="G8" s="8">
        <v>80.8</v>
      </c>
      <c r="H8" s="31">
        <f t="shared" si="1"/>
        <v>48.48</v>
      </c>
      <c r="I8" s="31">
        <f t="shared" si="2"/>
        <v>75.55</v>
      </c>
      <c r="J8" s="26">
        <v>5</v>
      </c>
      <c r="K8" s="34"/>
    </row>
    <row r="9" spans="1:11" s="9" customFormat="1" ht="23.25" customHeight="1">
      <c r="A9" s="4">
        <v>6</v>
      </c>
      <c r="B9" s="8" t="s">
        <v>98</v>
      </c>
      <c r="C9" s="14" t="s">
        <v>95</v>
      </c>
      <c r="D9" s="6" t="s">
        <v>23</v>
      </c>
      <c r="E9" s="7">
        <v>133.72999999999999</v>
      </c>
      <c r="F9" s="28">
        <f t="shared" si="0"/>
        <v>26.745999999999999</v>
      </c>
      <c r="G9" s="8">
        <v>81.2</v>
      </c>
      <c r="H9" s="31">
        <f t="shared" si="1"/>
        <v>48.72</v>
      </c>
      <c r="I9" s="31">
        <f t="shared" si="2"/>
        <v>75.465999999999994</v>
      </c>
      <c r="J9" s="26">
        <v>6</v>
      </c>
      <c r="K9" s="34"/>
    </row>
    <row r="10" spans="1:11" s="9" customFormat="1" ht="23.25" customHeight="1">
      <c r="A10" s="4">
        <v>7</v>
      </c>
      <c r="B10" s="8" t="s">
        <v>28</v>
      </c>
      <c r="C10" s="6" t="s">
        <v>29</v>
      </c>
      <c r="D10" s="6" t="s">
        <v>30</v>
      </c>
      <c r="E10" s="7">
        <v>156.62</v>
      </c>
      <c r="F10" s="28">
        <f t="shared" si="0"/>
        <v>31.324000000000002</v>
      </c>
      <c r="G10" s="21">
        <v>80.599999999999994</v>
      </c>
      <c r="H10" s="31">
        <f t="shared" si="1"/>
        <v>48.359999999999992</v>
      </c>
      <c r="I10" s="31">
        <f t="shared" si="2"/>
        <v>79.683999999999997</v>
      </c>
      <c r="J10" s="26">
        <v>1</v>
      </c>
      <c r="K10" s="34" t="s">
        <v>101</v>
      </c>
    </row>
    <row r="11" spans="1:11" s="9" customFormat="1" ht="23.25" customHeight="1">
      <c r="A11" s="4">
        <v>8</v>
      </c>
      <c r="B11" s="8" t="s">
        <v>32</v>
      </c>
      <c r="C11" s="6" t="s">
        <v>29</v>
      </c>
      <c r="D11" s="6" t="s">
        <v>30</v>
      </c>
      <c r="E11" s="7">
        <v>147.15</v>
      </c>
      <c r="F11" s="28">
        <f t="shared" si="0"/>
        <v>29.430000000000003</v>
      </c>
      <c r="G11" s="21">
        <v>81.599999999999994</v>
      </c>
      <c r="H11" s="31">
        <f t="shared" si="1"/>
        <v>48.959999999999994</v>
      </c>
      <c r="I11" s="31">
        <f t="shared" si="2"/>
        <v>78.39</v>
      </c>
      <c r="J11" s="26">
        <v>2</v>
      </c>
      <c r="K11" s="34" t="s">
        <v>101</v>
      </c>
    </row>
    <row r="12" spans="1:11" s="9" customFormat="1" ht="23.25" customHeight="1">
      <c r="A12" s="4">
        <v>9</v>
      </c>
      <c r="B12" s="8" t="s">
        <v>31</v>
      </c>
      <c r="C12" s="6" t="s">
        <v>29</v>
      </c>
      <c r="D12" s="6" t="s">
        <v>30</v>
      </c>
      <c r="E12" s="7">
        <v>150.08000000000001</v>
      </c>
      <c r="F12" s="28">
        <f t="shared" si="0"/>
        <v>30.016000000000005</v>
      </c>
      <c r="G12" s="21">
        <v>80</v>
      </c>
      <c r="H12" s="31">
        <f t="shared" si="1"/>
        <v>48</v>
      </c>
      <c r="I12" s="31">
        <f t="shared" si="2"/>
        <v>78.016000000000005</v>
      </c>
      <c r="J12" s="26">
        <v>3</v>
      </c>
      <c r="K12" s="34"/>
    </row>
    <row r="13" spans="1:11" s="9" customFormat="1" ht="23.25" customHeight="1">
      <c r="A13" s="4">
        <v>10</v>
      </c>
      <c r="B13" s="8" t="s">
        <v>36</v>
      </c>
      <c r="C13" s="6" t="s">
        <v>34</v>
      </c>
      <c r="D13" s="6" t="s">
        <v>35</v>
      </c>
      <c r="E13" s="7">
        <v>142.27000000000001</v>
      </c>
      <c r="F13" s="28">
        <f t="shared" si="0"/>
        <v>28.454000000000004</v>
      </c>
      <c r="G13" s="21">
        <v>85.8</v>
      </c>
      <c r="H13" s="31">
        <f t="shared" si="1"/>
        <v>51.48</v>
      </c>
      <c r="I13" s="31">
        <f t="shared" si="2"/>
        <v>79.933999999999997</v>
      </c>
      <c r="J13" s="26">
        <v>1</v>
      </c>
      <c r="K13" s="34" t="s">
        <v>101</v>
      </c>
    </row>
    <row r="14" spans="1:11" s="9" customFormat="1" ht="23.25" customHeight="1">
      <c r="A14" s="4">
        <v>11</v>
      </c>
      <c r="B14" s="8" t="s">
        <v>33</v>
      </c>
      <c r="C14" s="6" t="s">
        <v>34</v>
      </c>
      <c r="D14" s="6" t="s">
        <v>35</v>
      </c>
      <c r="E14" s="7">
        <v>146.35</v>
      </c>
      <c r="F14" s="28">
        <f t="shared" si="0"/>
        <v>29.27</v>
      </c>
      <c r="G14" s="21">
        <v>80.2</v>
      </c>
      <c r="H14" s="31">
        <f t="shared" si="1"/>
        <v>48.12</v>
      </c>
      <c r="I14" s="31">
        <f t="shared" si="2"/>
        <v>77.39</v>
      </c>
      <c r="J14" s="26">
        <v>2</v>
      </c>
      <c r="K14" s="34" t="s">
        <v>101</v>
      </c>
    </row>
    <row r="15" spans="1:11" s="9" customFormat="1" ht="23.25" customHeight="1">
      <c r="A15" s="4">
        <v>12</v>
      </c>
      <c r="B15" s="8" t="s">
        <v>37</v>
      </c>
      <c r="C15" s="6" t="s">
        <v>34</v>
      </c>
      <c r="D15" s="6" t="s">
        <v>35</v>
      </c>
      <c r="E15" s="7">
        <v>140.19</v>
      </c>
      <c r="F15" s="28">
        <f t="shared" si="0"/>
        <v>28.038</v>
      </c>
      <c r="G15" s="21">
        <v>76.2</v>
      </c>
      <c r="H15" s="31">
        <f t="shared" si="1"/>
        <v>45.72</v>
      </c>
      <c r="I15" s="31">
        <f t="shared" si="2"/>
        <v>73.757999999999996</v>
      </c>
      <c r="J15" s="26">
        <v>3</v>
      </c>
      <c r="K15" s="34"/>
    </row>
    <row r="16" spans="1:11" s="9" customFormat="1" ht="23.25" customHeight="1">
      <c r="A16" s="4">
        <v>13</v>
      </c>
      <c r="B16" s="8" t="s">
        <v>40</v>
      </c>
      <c r="C16" s="6" t="s">
        <v>39</v>
      </c>
      <c r="D16" s="6" t="s">
        <v>30</v>
      </c>
      <c r="E16" s="7">
        <v>149.58000000000001</v>
      </c>
      <c r="F16" s="28">
        <f t="shared" si="0"/>
        <v>29.916000000000004</v>
      </c>
      <c r="G16" s="21">
        <v>81</v>
      </c>
      <c r="H16" s="31">
        <f t="shared" si="1"/>
        <v>48.6</v>
      </c>
      <c r="I16" s="31">
        <f t="shared" si="2"/>
        <v>78.516000000000005</v>
      </c>
      <c r="J16" s="26">
        <v>1</v>
      </c>
      <c r="K16" s="34" t="s">
        <v>101</v>
      </c>
    </row>
    <row r="17" spans="1:11" s="9" customFormat="1" ht="23.25" customHeight="1">
      <c r="A17" s="4">
        <v>14</v>
      </c>
      <c r="B17" s="8" t="s">
        <v>38</v>
      </c>
      <c r="C17" s="6" t="s">
        <v>39</v>
      </c>
      <c r="D17" s="6" t="s">
        <v>30</v>
      </c>
      <c r="E17" s="7">
        <v>150.54</v>
      </c>
      <c r="F17" s="28">
        <f t="shared" si="0"/>
        <v>30.108000000000001</v>
      </c>
      <c r="G17" s="21">
        <v>80.599999999999994</v>
      </c>
      <c r="H17" s="31">
        <f t="shared" si="1"/>
        <v>48.359999999999992</v>
      </c>
      <c r="I17" s="31">
        <f t="shared" si="2"/>
        <v>78.467999999999989</v>
      </c>
      <c r="J17" s="26">
        <v>2</v>
      </c>
      <c r="K17" s="34" t="s">
        <v>101</v>
      </c>
    </row>
    <row r="18" spans="1:11" s="9" customFormat="1" ht="23.25" customHeight="1">
      <c r="A18" s="4">
        <v>15</v>
      </c>
      <c r="B18" s="8" t="s">
        <v>41</v>
      </c>
      <c r="C18" s="6" t="s">
        <v>39</v>
      </c>
      <c r="D18" s="6" t="s">
        <v>30</v>
      </c>
      <c r="E18" s="7">
        <v>148.58000000000001</v>
      </c>
      <c r="F18" s="28">
        <f t="shared" si="0"/>
        <v>29.716000000000005</v>
      </c>
      <c r="G18" s="21">
        <v>77.2</v>
      </c>
      <c r="H18" s="31">
        <f t="shared" si="1"/>
        <v>46.32</v>
      </c>
      <c r="I18" s="31">
        <f t="shared" si="2"/>
        <v>76.036000000000001</v>
      </c>
      <c r="J18" s="26">
        <v>3</v>
      </c>
      <c r="K18" s="34"/>
    </row>
    <row r="19" spans="1:11" s="9" customFormat="1" ht="21" customHeight="1">
      <c r="A19" s="4">
        <v>16</v>
      </c>
      <c r="B19" s="8" t="s">
        <v>45</v>
      </c>
      <c r="C19" s="6" t="s">
        <v>43</v>
      </c>
      <c r="D19" s="6" t="s">
        <v>44</v>
      </c>
      <c r="E19" s="7">
        <v>147.54</v>
      </c>
      <c r="F19" s="28">
        <f t="shared" si="0"/>
        <v>29.507999999999999</v>
      </c>
      <c r="G19" s="21">
        <v>82</v>
      </c>
      <c r="H19" s="31">
        <f t="shared" si="1"/>
        <v>49.199999999999996</v>
      </c>
      <c r="I19" s="31">
        <f t="shared" si="2"/>
        <v>78.707999999999998</v>
      </c>
      <c r="J19" s="26">
        <v>1</v>
      </c>
      <c r="K19" s="34" t="s">
        <v>101</v>
      </c>
    </row>
    <row r="20" spans="1:11" s="9" customFormat="1" ht="21" customHeight="1">
      <c r="A20" s="4">
        <v>17</v>
      </c>
      <c r="B20" s="8" t="s">
        <v>42</v>
      </c>
      <c r="C20" s="6" t="s">
        <v>43</v>
      </c>
      <c r="D20" s="6" t="s">
        <v>44</v>
      </c>
      <c r="E20" s="7">
        <v>148.81</v>
      </c>
      <c r="F20" s="28">
        <f t="shared" si="0"/>
        <v>29.762</v>
      </c>
      <c r="G20" s="21">
        <v>80.599999999999994</v>
      </c>
      <c r="H20" s="31">
        <f t="shared" si="1"/>
        <v>48.359999999999992</v>
      </c>
      <c r="I20" s="31">
        <f t="shared" si="2"/>
        <v>78.121999999999986</v>
      </c>
      <c r="J20" s="26">
        <v>2</v>
      </c>
      <c r="K20" s="34" t="s">
        <v>101</v>
      </c>
    </row>
    <row r="21" spans="1:11" s="9" customFormat="1" ht="21" customHeight="1">
      <c r="A21" s="4">
        <v>18</v>
      </c>
      <c r="B21" s="8" t="s">
        <v>46</v>
      </c>
      <c r="C21" s="6" t="s">
        <v>43</v>
      </c>
      <c r="D21" s="6" t="s">
        <v>44</v>
      </c>
      <c r="E21" s="7">
        <v>145.96</v>
      </c>
      <c r="F21" s="28">
        <f t="shared" si="0"/>
        <v>29.192000000000004</v>
      </c>
      <c r="G21" s="21">
        <v>80.599999999999994</v>
      </c>
      <c r="H21" s="31">
        <f t="shared" si="1"/>
        <v>48.359999999999992</v>
      </c>
      <c r="I21" s="31">
        <f t="shared" si="2"/>
        <v>77.551999999999992</v>
      </c>
      <c r="J21" s="26">
        <v>3</v>
      </c>
      <c r="K21" s="34"/>
    </row>
    <row r="22" spans="1:11" s="9" customFormat="1" ht="21" customHeight="1">
      <c r="A22" s="4">
        <v>19</v>
      </c>
      <c r="B22" s="8" t="s">
        <v>47</v>
      </c>
      <c r="C22" s="6" t="s">
        <v>48</v>
      </c>
      <c r="D22" s="6" t="s">
        <v>30</v>
      </c>
      <c r="E22" s="7">
        <v>150.69</v>
      </c>
      <c r="F22" s="28">
        <f t="shared" si="0"/>
        <v>30.138000000000002</v>
      </c>
      <c r="G22" s="21">
        <v>84.8</v>
      </c>
      <c r="H22" s="31">
        <f t="shared" si="1"/>
        <v>50.879999999999995</v>
      </c>
      <c r="I22" s="31">
        <f t="shared" si="2"/>
        <v>81.018000000000001</v>
      </c>
      <c r="J22" s="26">
        <v>1</v>
      </c>
      <c r="K22" s="34" t="s">
        <v>101</v>
      </c>
    </row>
    <row r="23" spans="1:11" s="9" customFormat="1" ht="21" customHeight="1">
      <c r="A23" s="4">
        <v>20</v>
      </c>
      <c r="B23" s="8" t="s">
        <v>49</v>
      </c>
      <c r="C23" s="6" t="s">
        <v>48</v>
      </c>
      <c r="D23" s="6" t="s">
        <v>30</v>
      </c>
      <c r="E23" s="7">
        <v>145.58000000000001</v>
      </c>
      <c r="F23" s="28">
        <f t="shared" si="0"/>
        <v>29.116000000000003</v>
      </c>
      <c r="G23" s="21">
        <v>84.4</v>
      </c>
      <c r="H23" s="31">
        <f t="shared" si="1"/>
        <v>50.64</v>
      </c>
      <c r="I23" s="31">
        <f t="shared" si="2"/>
        <v>79.756</v>
      </c>
      <c r="J23" s="26">
        <v>2</v>
      </c>
      <c r="K23" s="34" t="s">
        <v>101</v>
      </c>
    </row>
    <row r="24" spans="1:11" s="9" customFormat="1" ht="21" customHeight="1">
      <c r="A24" s="4">
        <v>21</v>
      </c>
      <c r="B24" s="8" t="s">
        <v>50</v>
      </c>
      <c r="C24" s="6" t="s">
        <v>48</v>
      </c>
      <c r="D24" s="6" t="s">
        <v>30</v>
      </c>
      <c r="E24" s="7">
        <v>145.15</v>
      </c>
      <c r="F24" s="28">
        <f t="shared" si="0"/>
        <v>29.03</v>
      </c>
      <c r="G24" s="21">
        <v>82.8</v>
      </c>
      <c r="H24" s="31">
        <f t="shared" si="1"/>
        <v>49.68</v>
      </c>
      <c r="I24" s="31">
        <f t="shared" si="2"/>
        <v>78.710000000000008</v>
      </c>
      <c r="J24" s="26">
        <v>3</v>
      </c>
      <c r="K24" s="34"/>
    </row>
    <row r="25" spans="1:11" s="9" customFormat="1" ht="21" customHeight="1">
      <c r="A25" s="4">
        <v>22</v>
      </c>
      <c r="B25" s="8" t="s">
        <v>51</v>
      </c>
      <c r="C25" s="6" t="s">
        <v>52</v>
      </c>
      <c r="D25" s="6" t="s">
        <v>3</v>
      </c>
      <c r="E25" s="7">
        <v>147.5</v>
      </c>
      <c r="F25" s="28">
        <f t="shared" si="0"/>
        <v>29.5</v>
      </c>
      <c r="G25" s="21">
        <v>84</v>
      </c>
      <c r="H25" s="31">
        <f t="shared" si="1"/>
        <v>50.4</v>
      </c>
      <c r="I25" s="31">
        <f t="shared" si="2"/>
        <v>79.900000000000006</v>
      </c>
      <c r="J25" s="26">
        <v>1</v>
      </c>
      <c r="K25" s="34" t="s">
        <v>101</v>
      </c>
    </row>
    <row r="26" spans="1:11" s="9" customFormat="1" ht="21" customHeight="1">
      <c r="A26" s="4">
        <v>23</v>
      </c>
      <c r="B26" s="8" t="s">
        <v>54</v>
      </c>
      <c r="C26" s="6" t="s">
        <v>52</v>
      </c>
      <c r="D26" s="6" t="s">
        <v>3</v>
      </c>
      <c r="E26" s="7">
        <v>139.41999999999999</v>
      </c>
      <c r="F26" s="28">
        <f t="shared" si="0"/>
        <v>27.884</v>
      </c>
      <c r="G26" s="21">
        <v>80.400000000000006</v>
      </c>
      <c r="H26" s="31">
        <f t="shared" si="1"/>
        <v>48.24</v>
      </c>
      <c r="I26" s="31">
        <f t="shared" si="2"/>
        <v>76.123999999999995</v>
      </c>
      <c r="J26" s="26">
        <v>2</v>
      </c>
      <c r="K26" s="34" t="s">
        <v>101</v>
      </c>
    </row>
    <row r="27" spans="1:11" s="9" customFormat="1" ht="21" customHeight="1">
      <c r="A27" s="4">
        <v>24</v>
      </c>
      <c r="B27" s="8" t="s">
        <v>53</v>
      </c>
      <c r="C27" s="6" t="s">
        <v>52</v>
      </c>
      <c r="D27" s="6" t="s">
        <v>3</v>
      </c>
      <c r="E27" s="7">
        <v>144.31</v>
      </c>
      <c r="F27" s="28">
        <f t="shared" si="0"/>
        <v>28.862000000000002</v>
      </c>
      <c r="G27" s="21">
        <v>76.8</v>
      </c>
      <c r="H27" s="31">
        <f t="shared" si="1"/>
        <v>46.08</v>
      </c>
      <c r="I27" s="31">
        <f t="shared" si="2"/>
        <v>74.942000000000007</v>
      </c>
      <c r="J27" s="26">
        <v>3</v>
      </c>
      <c r="K27" s="34"/>
    </row>
    <row r="28" spans="1:11" s="9" customFormat="1" ht="21" customHeight="1">
      <c r="A28" s="4">
        <v>25</v>
      </c>
      <c r="B28" s="8" t="s">
        <v>56</v>
      </c>
      <c r="C28" s="6" t="s">
        <v>7</v>
      </c>
      <c r="D28" s="6" t="s">
        <v>8</v>
      </c>
      <c r="E28" s="7">
        <v>134.62</v>
      </c>
      <c r="F28" s="28">
        <f t="shared" si="0"/>
        <v>26.924000000000003</v>
      </c>
      <c r="G28" s="21">
        <v>82.6</v>
      </c>
      <c r="H28" s="31">
        <f t="shared" si="1"/>
        <v>49.559999999999995</v>
      </c>
      <c r="I28" s="31">
        <f t="shared" si="2"/>
        <v>76.483999999999995</v>
      </c>
      <c r="J28" s="26">
        <v>1</v>
      </c>
      <c r="K28" s="34" t="s">
        <v>101</v>
      </c>
    </row>
    <row r="29" spans="1:11" s="9" customFormat="1" ht="21" customHeight="1">
      <c r="A29" s="4">
        <v>26</v>
      </c>
      <c r="B29" s="8" t="s">
        <v>55</v>
      </c>
      <c r="C29" s="6" t="s">
        <v>7</v>
      </c>
      <c r="D29" s="6" t="s">
        <v>8</v>
      </c>
      <c r="E29" s="7">
        <v>141.65</v>
      </c>
      <c r="F29" s="28">
        <f t="shared" si="0"/>
        <v>28.330000000000002</v>
      </c>
      <c r="G29" s="21">
        <v>73.400000000000006</v>
      </c>
      <c r="H29" s="31">
        <f t="shared" si="1"/>
        <v>44.04</v>
      </c>
      <c r="I29" s="31">
        <f t="shared" si="2"/>
        <v>72.37</v>
      </c>
      <c r="J29" s="26">
        <v>2</v>
      </c>
      <c r="K29" s="34" t="s">
        <v>101</v>
      </c>
    </row>
    <row r="30" spans="1:11" s="9" customFormat="1" ht="21" customHeight="1">
      <c r="A30" s="4">
        <v>27</v>
      </c>
      <c r="B30" s="8" t="s">
        <v>57</v>
      </c>
      <c r="C30" s="6" t="s">
        <v>7</v>
      </c>
      <c r="D30" s="6" t="s">
        <v>8</v>
      </c>
      <c r="E30" s="7">
        <v>131.5</v>
      </c>
      <c r="F30" s="28">
        <f t="shared" si="0"/>
        <v>26.3</v>
      </c>
      <c r="H30" s="31">
        <f t="shared" si="1"/>
        <v>0</v>
      </c>
      <c r="I30" s="31">
        <f t="shared" si="2"/>
        <v>26.3</v>
      </c>
      <c r="J30" s="26"/>
      <c r="K30" s="35" t="s">
        <v>107</v>
      </c>
    </row>
    <row r="31" spans="1:11" s="9" customFormat="1" ht="21" customHeight="1">
      <c r="A31" s="4">
        <v>28</v>
      </c>
      <c r="B31" s="8" t="s">
        <v>59</v>
      </c>
      <c r="C31" s="6" t="s">
        <v>12</v>
      </c>
      <c r="D31" s="6" t="s">
        <v>5</v>
      </c>
      <c r="E31" s="7">
        <v>143.30000000000001</v>
      </c>
      <c r="F31" s="28">
        <f t="shared" si="0"/>
        <v>28.660000000000004</v>
      </c>
      <c r="G31" s="21">
        <v>85.4</v>
      </c>
      <c r="H31" s="31">
        <f t="shared" si="1"/>
        <v>51.24</v>
      </c>
      <c r="I31" s="31">
        <f t="shared" si="2"/>
        <v>79.900000000000006</v>
      </c>
      <c r="J31" s="26">
        <v>1</v>
      </c>
      <c r="K31" s="34" t="s">
        <v>101</v>
      </c>
    </row>
    <row r="32" spans="1:11" s="9" customFormat="1" ht="21" customHeight="1">
      <c r="A32" s="4">
        <v>29</v>
      </c>
      <c r="B32" s="8" t="s">
        <v>60</v>
      </c>
      <c r="C32" s="6" t="s">
        <v>12</v>
      </c>
      <c r="D32" s="6" t="s">
        <v>5</v>
      </c>
      <c r="E32" s="7">
        <v>142.19999999999999</v>
      </c>
      <c r="F32" s="28">
        <f t="shared" si="0"/>
        <v>28.439999999999998</v>
      </c>
      <c r="G32" s="21">
        <v>81.599999999999994</v>
      </c>
      <c r="H32" s="31">
        <f t="shared" si="1"/>
        <v>48.959999999999994</v>
      </c>
      <c r="I32" s="31">
        <f t="shared" si="2"/>
        <v>77.399999999999991</v>
      </c>
      <c r="J32" s="26">
        <v>2</v>
      </c>
      <c r="K32" s="34" t="s">
        <v>101</v>
      </c>
    </row>
    <row r="33" spans="1:11" s="9" customFormat="1" ht="21" customHeight="1">
      <c r="A33" s="4">
        <v>30</v>
      </c>
      <c r="B33" s="8" t="s">
        <v>58</v>
      </c>
      <c r="C33" s="6" t="s">
        <v>12</v>
      </c>
      <c r="D33" s="6" t="s">
        <v>5</v>
      </c>
      <c r="E33" s="7">
        <v>146.9</v>
      </c>
      <c r="F33" s="28">
        <f t="shared" si="0"/>
        <v>29.380000000000003</v>
      </c>
      <c r="G33" s="21">
        <v>78.599999999999994</v>
      </c>
      <c r="H33" s="31">
        <f t="shared" si="1"/>
        <v>47.16</v>
      </c>
      <c r="I33" s="31">
        <f t="shared" si="2"/>
        <v>76.539999999999992</v>
      </c>
      <c r="J33" s="26">
        <v>3</v>
      </c>
      <c r="K33" s="34"/>
    </row>
    <row r="34" spans="1:11" s="9" customFormat="1" ht="21" customHeight="1">
      <c r="A34" s="4">
        <v>31</v>
      </c>
      <c r="B34" s="8" t="s">
        <v>61</v>
      </c>
      <c r="C34" s="6" t="s">
        <v>12</v>
      </c>
      <c r="D34" s="6" t="s">
        <v>6</v>
      </c>
      <c r="E34" s="7">
        <v>151.69999999999999</v>
      </c>
      <c r="F34" s="28">
        <f t="shared" si="0"/>
        <v>30.34</v>
      </c>
      <c r="G34" s="21">
        <v>85</v>
      </c>
      <c r="H34" s="31">
        <f t="shared" si="1"/>
        <v>51</v>
      </c>
      <c r="I34" s="31">
        <f t="shared" si="2"/>
        <v>81.34</v>
      </c>
      <c r="J34" s="26">
        <v>1</v>
      </c>
      <c r="K34" s="34" t="s">
        <v>101</v>
      </c>
    </row>
    <row r="35" spans="1:11" s="9" customFormat="1" ht="21" customHeight="1">
      <c r="A35" s="4">
        <v>32</v>
      </c>
      <c r="B35" s="8" t="s">
        <v>63</v>
      </c>
      <c r="C35" s="6" t="s">
        <v>12</v>
      </c>
      <c r="D35" s="6" t="s">
        <v>6</v>
      </c>
      <c r="E35" s="7">
        <v>143.4</v>
      </c>
      <c r="F35" s="28">
        <f t="shared" si="0"/>
        <v>28.680000000000003</v>
      </c>
      <c r="G35" s="21">
        <v>81.599999999999994</v>
      </c>
      <c r="H35" s="31">
        <f t="shared" si="1"/>
        <v>48.959999999999994</v>
      </c>
      <c r="I35" s="31">
        <f t="shared" si="2"/>
        <v>77.64</v>
      </c>
      <c r="J35" s="26">
        <v>2</v>
      </c>
      <c r="K35" s="34" t="s">
        <v>101</v>
      </c>
    </row>
    <row r="36" spans="1:11" s="9" customFormat="1" ht="21" customHeight="1">
      <c r="A36" s="4">
        <v>33</v>
      </c>
      <c r="B36" s="8" t="s">
        <v>14</v>
      </c>
      <c r="C36" s="6" t="s">
        <v>12</v>
      </c>
      <c r="D36" s="6" t="s">
        <v>6</v>
      </c>
      <c r="E36" s="7">
        <v>148.19999999999999</v>
      </c>
      <c r="F36" s="28">
        <f t="shared" si="0"/>
        <v>29.64</v>
      </c>
      <c r="G36" s="21">
        <v>79.8</v>
      </c>
      <c r="H36" s="31">
        <f t="shared" si="1"/>
        <v>47.879999999999995</v>
      </c>
      <c r="I36" s="31">
        <f t="shared" si="2"/>
        <v>77.52</v>
      </c>
      <c r="J36" s="26">
        <v>3</v>
      </c>
      <c r="K36" s="34"/>
    </row>
    <row r="37" spans="1:11" s="9" customFormat="1" ht="21" customHeight="1">
      <c r="A37" s="4">
        <v>34</v>
      </c>
      <c r="B37" s="8" t="s">
        <v>62</v>
      </c>
      <c r="C37" s="6" t="s">
        <v>12</v>
      </c>
      <c r="D37" s="6" t="s">
        <v>6</v>
      </c>
      <c r="E37" s="7">
        <v>143.4</v>
      </c>
      <c r="F37" s="28">
        <f t="shared" si="0"/>
        <v>28.680000000000003</v>
      </c>
      <c r="G37" s="21">
        <v>80.2</v>
      </c>
      <c r="H37" s="31">
        <f t="shared" si="1"/>
        <v>48.12</v>
      </c>
      <c r="I37" s="31">
        <f t="shared" si="2"/>
        <v>76.8</v>
      </c>
      <c r="J37" s="26">
        <v>4</v>
      </c>
      <c r="K37" s="34"/>
    </row>
    <row r="38" spans="1:11" s="9" customFormat="1" ht="21" customHeight="1">
      <c r="A38" s="4">
        <v>35</v>
      </c>
      <c r="B38" s="8" t="s">
        <v>64</v>
      </c>
      <c r="C38" s="6" t="s">
        <v>12</v>
      </c>
      <c r="D38" s="6" t="s">
        <v>65</v>
      </c>
      <c r="E38" s="7">
        <v>123.5</v>
      </c>
      <c r="F38" s="28">
        <f t="shared" si="0"/>
        <v>24.700000000000003</v>
      </c>
      <c r="G38" s="21">
        <v>82.6</v>
      </c>
      <c r="H38" s="31">
        <f t="shared" si="1"/>
        <v>49.559999999999995</v>
      </c>
      <c r="I38" s="31">
        <f t="shared" si="2"/>
        <v>74.259999999999991</v>
      </c>
      <c r="J38" s="26">
        <v>1</v>
      </c>
      <c r="K38" s="34" t="s">
        <v>101</v>
      </c>
    </row>
    <row r="39" spans="1:11" s="9" customFormat="1" ht="21" customHeight="1">
      <c r="A39" s="4">
        <v>36</v>
      </c>
      <c r="B39" s="8" t="s">
        <v>67</v>
      </c>
      <c r="C39" s="6" t="s">
        <v>12</v>
      </c>
      <c r="D39" s="6" t="s">
        <v>65</v>
      </c>
      <c r="E39" s="7">
        <v>118.9</v>
      </c>
      <c r="F39" s="28">
        <f t="shared" si="0"/>
        <v>23.78</v>
      </c>
      <c r="G39" s="21">
        <v>78.2</v>
      </c>
      <c r="H39" s="31">
        <f t="shared" si="1"/>
        <v>46.92</v>
      </c>
      <c r="I39" s="31">
        <f t="shared" si="2"/>
        <v>70.7</v>
      </c>
      <c r="J39" s="26">
        <v>2</v>
      </c>
      <c r="K39" s="34" t="s">
        <v>101</v>
      </c>
    </row>
    <row r="40" spans="1:11" s="9" customFormat="1" ht="21" customHeight="1">
      <c r="A40" s="4">
        <v>37</v>
      </c>
      <c r="B40" s="8" t="s">
        <v>66</v>
      </c>
      <c r="C40" s="6" t="s">
        <v>12</v>
      </c>
      <c r="D40" s="6" t="s">
        <v>65</v>
      </c>
      <c r="E40" s="7">
        <v>119.9</v>
      </c>
      <c r="F40" s="28">
        <f t="shared" si="0"/>
        <v>23.980000000000004</v>
      </c>
      <c r="G40" s="21">
        <v>75.8</v>
      </c>
      <c r="H40" s="31">
        <f t="shared" si="1"/>
        <v>45.48</v>
      </c>
      <c r="I40" s="31">
        <f t="shared" si="2"/>
        <v>69.460000000000008</v>
      </c>
      <c r="J40" s="26">
        <v>3</v>
      </c>
      <c r="K40" s="34"/>
    </row>
    <row r="41" spans="1:11" s="9" customFormat="1" ht="24.75" customHeight="1">
      <c r="A41" s="4">
        <v>38</v>
      </c>
      <c r="B41" s="8" t="s">
        <v>18</v>
      </c>
      <c r="C41" s="5" t="s">
        <v>12</v>
      </c>
      <c r="D41" s="6" t="s">
        <v>19</v>
      </c>
      <c r="E41" s="7">
        <v>140.63999999999999</v>
      </c>
      <c r="F41" s="28">
        <f t="shared" si="0"/>
        <v>28.128</v>
      </c>
      <c r="G41" s="21">
        <v>84.2</v>
      </c>
      <c r="H41" s="31">
        <f t="shared" si="1"/>
        <v>50.52</v>
      </c>
      <c r="I41" s="31">
        <f t="shared" si="2"/>
        <v>78.647999999999996</v>
      </c>
      <c r="J41" s="26">
        <v>1</v>
      </c>
      <c r="K41" s="34" t="s">
        <v>101</v>
      </c>
    </row>
    <row r="42" spans="1:11" s="9" customFormat="1" ht="24.75" customHeight="1">
      <c r="A42" s="4">
        <v>39</v>
      </c>
      <c r="B42" s="8" t="s">
        <v>21</v>
      </c>
      <c r="C42" s="5" t="s">
        <v>12</v>
      </c>
      <c r="D42" s="6" t="s">
        <v>19</v>
      </c>
      <c r="E42" s="7">
        <v>131.05000000000001</v>
      </c>
      <c r="F42" s="28">
        <f t="shared" si="0"/>
        <v>26.210000000000004</v>
      </c>
      <c r="G42" s="21">
        <v>82.4</v>
      </c>
      <c r="H42" s="31">
        <f t="shared" si="1"/>
        <v>49.440000000000005</v>
      </c>
      <c r="I42" s="31">
        <f t="shared" si="2"/>
        <v>75.650000000000006</v>
      </c>
      <c r="J42" s="26">
        <v>2</v>
      </c>
      <c r="K42" s="34" t="s">
        <v>101</v>
      </c>
    </row>
    <row r="43" spans="1:11" s="9" customFormat="1" ht="24.75" customHeight="1">
      <c r="A43" s="4">
        <v>40</v>
      </c>
      <c r="B43" s="8" t="s">
        <v>20</v>
      </c>
      <c r="C43" s="5" t="s">
        <v>12</v>
      </c>
      <c r="D43" s="6" t="s">
        <v>19</v>
      </c>
      <c r="E43" s="7">
        <v>131.09</v>
      </c>
      <c r="F43" s="28">
        <f t="shared" si="0"/>
        <v>26.218000000000004</v>
      </c>
      <c r="G43" s="21">
        <v>78.2</v>
      </c>
      <c r="H43" s="31">
        <f t="shared" si="1"/>
        <v>46.92</v>
      </c>
      <c r="I43" s="31">
        <f t="shared" si="2"/>
        <v>73.138000000000005</v>
      </c>
      <c r="J43" s="26">
        <v>3</v>
      </c>
      <c r="K43" s="34"/>
    </row>
    <row r="44" spans="1:11" s="9" customFormat="1" ht="23.25" customHeight="1">
      <c r="A44" s="4">
        <v>41</v>
      </c>
      <c r="B44" s="8" t="s">
        <v>68</v>
      </c>
      <c r="C44" s="6" t="s">
        <v>34</v>
      </c>
      <c r="D44" s="6" t="s">
        <v>69</v>
      </c>
      <c r="E44" s="7">
        <v>139</v>
      </c>
      <c r="F44" s="28">
        <f t="shared" si="0"/>
        <v>27.8</v>
      </c>
      <c r="G44" s="21">
        <v>83.2</v>
      </c>
      <c r="H44" s="31">
        <f t="shared" si="1"/>
        <v>49.92</v>
      </c>
      <c r="I44" s="31">
        <f t="shared" si="2"/>
        <v>77.72</v>
      </c>
      <c r="J44" s="26">
        <v>1</v>
      </c>
      <c r="K44" s="34" t="s">
        <v>101</v>
      </c>
    </row>
    <row r="45" spans="1:11" s="9" customFormat="1" ht="23.25" customHeight="1">
      <c r="A45" s="4">
        <v>42</v>
      </c>
      <c r="B45" s="8" t="s">
        <v>96</v>
      </c>
      <c r="C45" s="6" t="s">
        <v>34</v>
      </c>
      <c r="D45" s="6" t="s">
        <v>69</v>
      </c>
      <c r="E45" s="7">
        <v>122.67</v>
      </c>
      <c r="F45" s="28">
        <f t="shared" si="0"/>
        <v>24.534000000000002</v>
      </c>
      <c r="G45" s="21">
        <v>78.2</v>
      </c>
      <c r="H45" s="31">
        <f t="shared" si="1"/>
        <v>46.92</v>
      </c>
      <c r="I45" s="31">
        <f t="shared" si="2"/>
        <v>71.454000000000008</v>
      </c>
      <c r="J45" s="26">
        <v>2</v>
      </c>
      <c r="K45" s="34" t="s">
        <v>101</v>
      </c>
    </row>
    <row r="46" spans="1:11" s="10" customFormat="1" ht="23.25" customHeight="1">
      <c r="A46" s="4">
        <v>43</v>
      </c>
      <c r="B46" s="8" t="s">
        <v>70</v>
      </c>
      <c r="C46" s="6" t="s">
        <v>34</v>
      </c>
      <c r="D46" s="6" t="s">
        <v>69</v>
      </c>
      <c r="E46" s="7">
        <v>127.5</v>
      </c>
      <c r="F46" s="28">
        <f t="shared" si="0"/>
        <v>25.5</v>
      </c>
      <c r="G46" s="21">
        <v>74.2</v>
      </c>
      <c r="H46" s="31">
        <f t="shared" si="1"/>
        <v>44.52</v>
      </c>
      <c r="I46" s="31">
        <f t="shared" si="2"/>
        <v>70.02000000000001</v>
      </c>
      <c r="J46" s="26">
        <v>3</v>
      </c>
      <c r="K46" s="34"/>
    </row>
    <row r="47" spans="1:11" s="9" customFormat="1" ht="23.25" customHeight="1">
      <c r="A47" s="4">
        <v>44</v>
      </c>
      <c r="B47" s="8" t="s">
        <v>71</v>
      </c>
      <c r="C47" s="6" t="s">
        <v>34</v>
      </c>
      <c r="D47" s="6" t="s">
        <v>72</v>
      </c>
      <c r="E47" s="7">
        <v>135.5</v>
      </c>
      <c r="F47" s="28">
        <f t="shared" si="0"/>
        <v>27.1</v>
      </c>
      <c r="G47" s="21">
        <v>84.6</v>
      </c>
      <c r="H47" s="31">
        <f t="shared" si="1"/>
        <v>50.76</v>
      </c>
      <c r="I47" s="31">
        <f t="shared" si="2"/>
        <v>77.86</v>
      </c>
      <c r="J47" s="26">
        <v>1</v>
      </c>
      <c r="K47" s="34" t="s">
        <v>101</v>
      </c>
    </row>
    <row r="48" spans="1:11" s="9" customFormat="1" ht="23.25" customHeight="1">
      <c r="A48" s="4">
        <v>45</v>
      </c>
      <c r="B48" s="8" t="s">
        <v>73</v>
      </c>
      <c r="C48" s="6" t="s">
        <v>34</v>
      </c>
      <c r="D48" s="6" t="s">
        <v>72</v>
      </c>
      <c r="E48" s="7">
        <v>133.66999999999999</v>
      </c>
      <c r="F48" s="28">
        <f t="shared" si="0"/>
        <v>26.733999999999998</v>
      </c>
      <c r="G48" s="21">
        <v>83.4</v>
      </c>
      <c r="H48" s="31">
        <f t="shared" si="1"/>
        <v>50.04</v>
      </c>
      <c r="I48" s="31">
        <f t="shared" si="2"/>
        <v>76.774000000000001</v>
      </c>
      <c r="J48" s="26">
        <v>2</v>
      </c>
      <c r="K48" s="34" t="s">
        <v>101</v>
      </c>
    </row>
    <row r="49" spans="1:11" s="9" customFormat="1" ht="23.25" customHeight="1">
      <c r="A49" s="4">
        <v>46</v>
      </c>
      <c r="B49" s="8" t="s">
        <v>74</v>
      </c>
      <c r="C49" s="6" t="s">
        <v>34</v>
      </c>
      <c r="D49" s="6" t="s">
        <v>72</v>
      </c>
      <c r="E49" s="7">
        <v>132.5</v>
      </c>
      <c r="F49" s="28">
        <f t="shared" si="0"/>
        <v>26.5</v>
      </c>
      <c r="G49" s="21">
        <v>75.400000000000006</v>
      </c>
      <c r="H49" s="31">
        <f t="shared" si="1"/>
        <v>45.24</v>
      </c>
      <c r="I49" s="31">
        <f t="shared" si="2"/>
        <v>71.740000000000009</v>
      </c>
      <c r="J49" s="26">
        <v>3</v>
      </c>
      <c r="K49" s="34"/>
    </row>
    <row r="50" spans="1:11" s="10" customFormat="1" ht="23.25" customHeight="1">
      <c r="A50" s="4">
        <v>47</v>
      </c>
      <c r="B50" s="8" t="s">
        <v>75</v>
      </c>
      <c r="C50" s="6" t="s">
        <v>4</v>
      </c>
      <c r="D50" s="6" t="s">
        <v>76</v>
      </c>
      <c r="E50" s="7">
        <v>143.83000000000001</v>
      </c>
      <c r="F50" s="28">
        <f t="shared" si="0"/>
        <v>28.766000000000005</v>
      </c>
      <c r="G50" s="21">
        <v>84.2</v>
      </c>
      <c r="H50" s="31">
        <f t="shared" si="1"/>
        <v>50.52</v>
      </c>
      <c r="I50" s="31">
        <f t="shared" si="2"/>
        <v>79.286000000000001</v>
      </c>
      <c r="J50" s="26">
        <v>1</v>
      </c>
      <c r="K50" s="34" t="s">
        <v>101</v>
      </c>
    </row>
    <row r="51" spans="1:11" s="9" customFormat="1" ht="23.25" customHeight="1">
      <c r="A51" s="4">
        <v>48</v>
      </c>
      <c r="B51" s="8" t="s">
        <v>77</v>
      </c>
      <c r="C51" s="6" t="s">
        <v>4</v>
      </c>
      <c r="D51" s="6" t="s">
        <v>76</v>
      </c>
      <c r="E51" s="7">
        <v>141.16999999999999</v>
      </c>
      <c r="F51" s="28">
        <f t="shared" si="0"/>
        <v>28.233999999999998</v>
      </c>
      <c r="G51" s="21">
        <v>83.8</v>
      </c>
      <c r="H51" s="31">
        <f t="shared" si="1"/>
        <v>50.279999999999994</v>
      </c>
      <c r="I51" s="31">
        <f t="shared" si="2"/>
        <v>78.513999999999996</v>
      </c>
      <c r="J51" s="26">
        <v>2</v>
      </c>
      <c r="K51" s="34" t="s">
        <v>101</v>
      </c>
    </row>
    <row r="52" spans="1:11" s="9" customFormat="1" ht="23.25" customHeight="1">
      <c r="A52" s="4">
        <v>49</v>
      </c>
      <c r="B52" s="8" t="s">
        <v>78</v>
      </c>
      <c r="C52" s="6" t="s">
        <v>4</v>
      </c>
      <c r="D52" s="6" t="s">
        <v>76</v>
      </c>
      <c r="E52" s="7">
        <v>140</v>
      </c>
      <c r="F52" s="28">
        <f t="shared" si="0"/>
        <v>28</v>
      </c>
      <c r="G52" s="21">
        <v>82.2</v>
      </c>
      <c r="H52" s="31">
        <f t="shared" si="1"/>
        <v>49.32</v>
      </c>
      <c r="I52" s="31">
        <f t="shared" si="2"/>
        <v>77.319999999999993</v>
      </c>
      <c r="J52" s="26">
        <v>3</v>
      </c>
      <c r="K52" s="34"/>
    </row>
    <row r="53" spans="1:11" s="9" customFormat="1" ht="23.25" customHeight="1">
      <c r="A53" s="4">
        <v>50</v>
      </c>
      <c r="B53" s="8" t="s">
        <v>13</v>
      </c>
      <c r="C53" s="6" t="s">
        <v>4</v>
      </c>
      <c r="D53" s="6" t="s">
        <v>80</v>
      </c>
      <c r="E53" s="7">
        <v>145.66999999999999</v>
      </c>
      <c r="F53" s="28">
        <f t="shared" si="0"/>
        <v>29.134</v>
      </c>
      <c r="G53" s="21">
        <v>85.2</v>
      </c>
      <c r="H53" s="31">
        <f t="shared" si="1"/>
        <v>51.12</v>
      </c>
      <c r="I53" s="31">
        <f t="shared" si="2"/>
        <v>80.253999999999991</v>
      </c>
      <c r="J53" s="26">
        <v>1</v>
      </c>
      <c r="K53" s="34" t="s">
        <v>101</v>
      </c>
    </row>
    <row r="54" spans="1:11" s="9" customFormat="1" ht="23.25" customHeight="1">
      <c r="A54" s="4">
        <v>51</v>
      </c>
      <c r="B54" s="8" t="s">
        <v>81</v>
      </c>
      <c r="C54" s="6" t="s">
        <v>4</v>
      </c>
      <c r="D54" s="6" t="s">
        <v>80</v>
      </c>
      <c r="E54" s="7">
        <v>147.83000000000001</v>
      </c>
      <c r="F54" s="28">
        <f t="shared" si="0"/>
        <v>29.566000000000003</v>
      </c>
      <c r="G54" s="21">
        <v>81.2</v>
      </c>
      <c r="H54" s="31">
        <f t="shared" si="1"/>
        <v>48.72</v>
      </c>
      <c r="I54" s="31">
        <f t="shared" si="2"/>
        <v>78.286000000000001</v>
      </c>
      <c r="J54" s="26">
        <v>2</v>
      </c>
      <c r="K54" s="34" t="s">
        <v>101</v>
      </c>
    </row>
    <row r="55" spans="1:11" s="9" customFormat="1" ht="23.25" customHeight="1">
      <c r="A55" s="4">
        <v>52</v>
      </c>
      <c r="B55" s="8" t="s">
        <v>82</v>
      </c>
      <c r="C55" s="6" t="s">
        <v>4</v>
      </c>
      <c r="D55" s="6" t="s">
        <v>80</v>
      </c>
      <c r="E55" s="7">
        <v>141.5</v>
      </c>
      <c r="F55" s="28">
        <f t="shared" si="0"/>
        <v>28.3</v>
      </c>
      <c r="G55" s="21">
        <v>83.2</v>
      </c>
      <c r="H55" s="31">
        <f t="shared" si="1"/>
        <v>49.92</v>
      </c>
      <c r="I55" s="31">
        <f t="shared" si="2"/>
        <v>78.22</v>
      </c>
      <c r="J55" s="26">
        <v>3</v>
      </c>
      <c r="K55" s="34" t="s">
        <v>101</v>
      </c>
    </row>
    <row r="56" spans="1:11" s="9" customFormat="1" ht="23.25" customHeight="1">
      <c r="A56" s="4">
        <v>53</v>
      </c>
      <c r="B56" s="8" t="s">
        <v>83</v>
      </c>
      <c r="C56" s="6" t="s">
        <v>4</v>
      </c>
      <c r="D56" s="6" t="s">
        <v>80</v>
      </c>
      <c r="E56" s="7">
        <v>141</v>
      </c>
      <c r="F56" s="28">
        <f t="shared" si="0"/>
        <v>28.200000000000003</v>
      </c>
      <c r="G56" s="21">
        <v>82.2</v>
      </c>
      <c r="H56" s="31">
        <f t="shared" si="1"/>
        <v>49.32</v>
      </c>
      <c r="I56" s="31">
        <f t="shared" si="2"/>
        <v>77.52000000000001</v>
      </c>
      <c r="J56" s="26">
        <v>4</v>
      </c>
      <c r="K56" s="34" t="s">
        <v>101</v>
      </c>
    </row>
    <row r="57" spans="1:11" s="10" customFormat="1" ht="23.25" customHeight="1">
      <c r="A57" s="4">
        <v>54</v>
      </c>
      <c r="B57" s="8" t="s">
        <v>79</v>
      </c>
      <c r="C57" s="6" t="s">
        <v>4</v>
      </c>
      <c r="D57" s="6" t="s">
        <v>80</v>
      </c>
      <c r="E57" s="7">
        <v>148.16999999999999</v>
      </c>
      <c r="F57" s="28">
        <f t="shared" si="0"/>
        <v>29.634</v>
      </c>
      <c r="G57" s="21">
        <v>77.400000000000006</v>
      </c>
      <c r="H57" s="31">
        <f t="shared" si="1"/>
        <v>46.440000000000005</v>
      </c>
      <c r="I57" s="31">
        <f t="shared" si="2"/>
        <v>76.074000000000012</v>
      </c>
      <c r="J57" s="26">
        <v>5</v>
      </c>
      <c r="K57" s="34"/>
    </row>
    <row r="58" spans="1:11" s="9" customFormat="1" ht="23.25" customHeight="1">
      <c r="A58" s="4">
        <v>55</v>
      </c>
      <c r="B58" s="8" t="s">
        <v>85</v>
      </c>
      <c r="C58" s="6" t="s">
        <v>4</v>
      </c>
      <c r="D58" s="6" t="s">
        <v>80</v>
      </c>
      <c r="E58" s="7">
        <v>140.83000000000001</v>
      </c>
      <c r="F58" s="28">
        <f t="shared" si="0"/>
        <v>28.166000000000004</v>
      </c>
      <c r="G58" s="21">
        <v>77.8</v>
      </c>
      <c r="H58" s="31">
        <f t="shared" si="1"/>
        <v>46.68</v>
      </c>
      <c r="I58" s="31">
        <f t="shared" si="2"/>
        <v>74.846000000000004</v>
      </c>
      <c r="J58" s="26">
        <v>6</v>
      </c>
      <c r="K58" s="34"/>
    </row>
    <row r="59" spans="1:11" s="9" customFormat="1" ht="23.25" customHeight="1">
      <c r="A59" s="4">
        <v>56</v>
      </c>
      <c r="B59" s="8" t="s">
        <v>84</v>
      </c>
      <c r="C59" s="6" t="s">
        <v>4</v>
      </c>
      <c r="D59" s="6" t="s">
        <v>80</v>
      </c>
      <c r="E59" s="7">
        <v>140.83000000000001</v>
      </c>
      <c r="F59" s="28">
        <f t="shared" si="0"/>
        <v>28.166000000000004</v>
      </c>
      <c r="G59" s="21">
        <v>70.599999999999994</v>
      </c>
      <c r="H59" s="31">
        <f t="shared" si="1"/>
        <v>42.359999999999992</v>
      </c>
      <c r="I59" s="31">
        <f t="shared" si="2"/>
        <v>70.525999999999996</v>
      </c>
      <c r="J59" s="26">
        <v>7</v>
      </c>
      <c r="K59" s="34"/>
    </row>
    <row r="60" spans="1:11" s="9" customFormat="1" ht="23.25" customHeight="1">
      <c r="A60" s="4">
        <v>57</v>
      </c>
      <c r="B60" s="8" t="s">
        <v>87</v>
      </c>
      <c r="C60" s="6" t="s">
        <v>9</v>
      </c>
      <c r="D60" s="6" t="s">
        <v>10</v>
      </c>
      <c r="E60" s="7">
        <v>137.83000000000001</v>
      </c>
      <c r="F60" s="28">
        <f t="shared" si="0"/>
        <v>27.566000000000003</v>
      </c>
      <c r="G60" s="21">
        <v>84.4</v>
      </c>
      <c r="H60" s="31">
        <f t="shared" si="1"/>
        <v>50.64</v>
      </c>
      <c r="I60" s="31">
        <f t="shared" si="2"/>
        <v>78.206000000000003</v>
      </c>
      <c r="J60" s="26">
        <v>1</v>
      </c>
      <c r="K60" s="34" t="s">
        <v>101</v>
      </c>
    </row>
    <row r="61" spans="1:11" s="9" customFormat="1" ht="23.25" customHeight="1">
      <c r="A61" s="4">
        <v>58</v>
      </c>
      <c r="B61" s="8" t="s">
        <v>86</v>
      </c>
      <c r="C61" s="6" t="s">
        <v>9</v>
      </c>
      <c r="D61" s="6" t="s">
        <v>10</v>
      </c>
      <c r="E61" s="7">
        <v>139.33000000000001</v>
      </c>
      <c r="F61" s="28">
        <f t="shared" si="0"/>
        <v>27.866000000000003</v>
      </c>
      <c r="G61" s="21">
        <v>83.4</v>
      </c>
      <c r="H61" s="31">
        <f t="shared" si="1"/>
        <v>50.04</v>
      </c>
      <c r="I61" s="31">
        <f t="shared" si="2"/>
        <v>77.906000000000006</v>
      </c>
      <c r="J61" s="26">
        <v>2</v>
      </c>
      <c r="K61" s="34" t="s">
        <v>101</v>
      </c>
    </row>
    <row r="62" spans="1:11" s="9" customFormat="1" ht="23.25" customHeight="1">
      <c r="A62" s="4">
        <v>59</v>
      </c>
      <c r="B62" s="8" t="s">
        <v>89</v>
      </c>
      <c r="C62" s="6" t="s">
        <v>9</v>
      </c>
      <c r="D62" s="6" t="s">
        <v>10</v>
      </c>
      <c r="E62" s="7">
        <v>132.16999999999999</v>
      </c>
      <c r="F62" s="28">
        <f t="shared" si="0"/>
        <v>26.433999999999997</v>
      </c>
      <c r="G62" s="21">
        <v>80.599999999999994</v>
      </c>
      <c r="H62" s="31">
        <f t="shared" si="1"/>
        <v>48.359999999999992</v>
      </c>
      <c r="I62" s="31">
        <f t="shared" si="2"/>
        <v>74.793999999999983</v>
      </c>
      <c r="J62" s="26">
        <v>3</v>
      </c>
      <c r="K62" s="34" t="s">
        <v>101</v>
      </c>
    </row>
    <row r="63" spans="1:11" s="9" customFormat="1" ht="23.25" customHeight="1">
      <c r="A63" s="4">
        <v>60</v>
      </c>
      <c r="B63" s="8" t="s">
        <v>88</v>
      </c>
      <c r="C63" s="6" t="s">
        <v>9</v>
      </c>
      <c r="D63" s="6" t="s">
        <v>10</v>
      </c>
      <c r="E63" s="7">
        <v>133</v>
      </c>
      <c r="F63" s="28">
        <f t="shared" si="0"/>
        <v>26.6</v>
      </c>
      <c r="G63" s="21">
        <v>78.599999999999994</v>
      </c>
      <c r="H63" s="31">
        <f t="shared" si="1"/>
        <v>47.16</v>
      </c>
      <c r="I63" s="31">
        <f t="shared" si="2"/>
        <v>73.759999999999991</v>
      </c>
      <c r="J63" s="26">
        <v>4</v>
      </c>
      <c r="K63" s="34" t="s">
        <v>101</v>
      </c>
    </row>
    <row r="64" spans="1:11" s="10" customFormat="1" ht="23.25" customHeight="1">
      <c r="A64" s="4">
        <v>61</v>
      </c>
      <c r="B64" s="8" t="s">
        <v>90</v>
      </c>
      <c r="C64" s="6" t="s">
        <v>9</v>
      </c>
      <c r="D64" s="6" t="s">
        <v>10</v>
      </c>
      <c r="E64" s="7">
        <v>131.83000000000001</v>
      </c>
      <c r="F64" s="28">
        <f t="shared" si="0"/>
        <v>26.366000000000003</v>
      </c>
      <c r="G64" s="21">
        <v>78</v>
      </c>
      <c r="H64" s="31">
        <f t="shared" si="1"/>
        <v>46.8</v>
      </c>
      <c r="I64" s="31">
        <f t="shared" si="2"/>
        <v>73.165999999999997</v>
      </c>
      <c r="J64" s="26">
        <v>5</v>
      </c>
      <c r="K64" s="34"/>
    </row>
    <row r="65" spans="1:11" s="9" customFormat="1" ht="23.25" customHeight="1">
      <c r="A65" s="4">
        <v>62</v>
      </c>
      <c r="B65" s="8" t="s">
        <v>91</v>
      </c>
      <c r="C65" s="6" t="s">
        <v>9</v>
      </c>
      <c r="D65" s="6" t="s">
        <v>10</v>
      </c>
      <c r="E65" s="7">
        <v>130.16999999999999</v>
      </c>
      <c r="F65" s="28">
        <f t="shared" si="0"/>
        <v>26.033999999999999</v>
      </c>
      <c r="G65" s="21">
        <v>78.400000000000006</v>
      </c>
      <c r="H65" s="31">
        <f t="shared" si="1"/>
        <v>47.04</v>
      </c>
      <c r="I65" s="31">
        <f t="shared" si="2"/>
        <v>73.073999999999998</v>
      </c>
      <c r="J65" s="26">
        <v>6</v>
      </c>
      <c r="K65" s="34"/>
    </row>
    <row r="66" spans="1:11" s="9" customFormat="1" ht="23.25" customHeight="1">
      <c r="A66" s="4">
        <v>63</v>
      </c>
      <c r="B66" s="8" t="s">
        <v>92</v>
      </c>
      <c r="C66" s="6" t="s">
        <v>9</v>
      </c>
      <c r="D66" s="6" t="s">
        <v>11</v>
      </c>
      <c r="E66" s="7">
        <v>139.66999999999999</v>
      </c>
      <c r="F66" s="28">
        <f t="shared" si="0"/>
        <v>27.933999999999997</v>
      </c>
      <c r="G66" s="21">
        <v>80</v>
      </c>
      <c r="H66" s="31">
        <f t="shared" si="1"/>
        <v>48</v>
      </c>
      <c r="I66" s="31">
        <f t="shared" si="2"/>
        <v>75.933999999999997</v>
      </c>
      <c r="J66" s="26">
        <v>1</v>
      </c>
      <c r="K66" s="34" t="s">
        <v>101</v>
      </c>
    </row>
    <row r="67" spans="1:11" s="9" customFormat="1" ht="23.25" customHeight="1">
      <c r="A67" s="4">
        <v>64</v>
      </c>
      <c r="B67" s="8" t="s">
        <v>94</v>
      </c>
      <c r="C67" s="6" t="s">
        <v>9</v>
      </c>
      <c r="D67" s="6" t="s">
        <v>11</v>
      </c>
      <c r="E67" s="7">
        <v>135.83000000000001</v>
      </c>
      <c r="F67" s="28">
        <f t="shared" si="0"/>
        <v>27.166000000000004</v>
      </c>
      <c r="G67" s="21">
        <v>80.599999999999994</v>
      </c>
      <c r="H67" s="31">
        <f t="shared" si="1"/>
        <v>48.359999999999992</v>
      </c>
      <c r="I67" s="31">
        <f t="shared" si="2"/>
        <v>75.525999999999996</v>
      </c>
      <c r="J67" s="26">
        <v>2</v>
      </c>
      <c r="K67" s="34" t="s">
        <v>101</v>
      </c>
    </row>
    <row r="68" spans="1:11" s="9" customFormat="1" ht="23.25" customHeight="1">
      <c r="A68" s="4">
        <v>65</v>
      </c>
      <c r="B68" s="8" t="s">
        <v>93</v>
      </c>
      <c r="C68" s="6" t="s">
        <v>9</v>
      </c>
      <c r="D68" s="6" t="s">
        <v>11</v>
      </c>
      <c r="E68" s="7">
        <v>136.66999999999999</v>
      </c>
      <c r="F68" s="28">
        <f t="shared" si="0"/>
        <v>27.334</v>
      </c>
      <c r="G68" s="21">
        <v>79.8</v>
      </c>
      <c r="H68" s="31">
        <f t="shared" si="1"/>
        <v>47.879999999999995</v>
      </c>
      <c r="I68" s="31">
        <f t="shared" si="2"/>
        <v>75.213999999999999</v>
      </c>
      <c r="J68" s="26">
        <v>3</v>
      </c>
      <c r="K68" s="34"/>
    </row>
    <row r="69" spans="1:11" s="9" customFormat="1" ht="23.25" customHeight="1">
      <c r="A69" s="17"/>
      <c r="B69" s="18"/>
      <c r="C69" s="19"/>
      <c r="D69" s="19"/>
      <c r="E69" s="20"/>
      <c r="F69" s="29"/>
      <c r="G69" s="22"/>
      <c r="H69" s="32"/>
      <c r="I69" s="32"/>
      <c r="J69" s="24"/>
      <c r="K69" s="20"/>
    </row>
    <row r="70" spans="1:11" s="16" customFormat="1" ht="30" customHeight="1">
      <c r="A70" s="15"/>
      <c r="B70" s="15"/>
      <c r="C70" s="15"/>
      <c r="D70" s="15"/>
      <c r="E70" s="38" t="s">
        <v>97</v>
      </c>
      <c r="F70" s="38"/>
      <c r="G70" s="38"/>
      <c r="H70" s="38"/>
      <c r="I70" s="38"/>
      <c r="J70" s="38"/>
      <c r="K70" s="38"/>
    </row>
    <row r="71" spans="1:11" s="16" customFormat="1" ht="30" customHeight="1">
      <c r="E71" s="39">
        <v>44268</v>
      </c>
      <c r="F71" s="39"/>
      <c r="G71" s="39"/>
      <c r="H71" s="39"/>
      <c r="I71" s="39"/>
      <c r="J71" s="39"/>
      <c r="K71" s="39"/>
    </row>
  </sheetData>
  <autoFilter ref="A3:K68"/>
  <mergeCells count="4">
    <mergeCell ref="A1:K1"/>
    <mergeCell ref="E70:K70"/>
    <mergeCell ref="E71:K71"/>
    <mergeCell ref="A2:K2"/>
  </mergeCells>
  <phoneticPr fontId="1" type="noConversion"/>
  <pageMargins left="0.70866141732283472" right="0.70866141732283472" top="0.74803149606299213" bottom="0.74803149606299213" header="0.31496062992125984" footer="0.31496062992125984"/>
  <pageSetup paperSize="9" scale="83" fitToHeight="0" orientation="landscape" r:id="rId1"/>
  <headerFooter>
    <oddFooter>第 &amp;P 页，共 &amp;N 页</oddFooter>
  </headerFooter>
  <rowBreaks count="3" manualBreakCount="3">
    <brk id="21" max="16383" man="1"/>
    <brk id="43" max="16383" man="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2021-03-13T10:06:22Z</cp:lastPrinted>
  <dcterms:created xsi:type="dcterms:W3CDTF">2020-08-20T01:01:15Z</dcterms:created>
  <dcterms:modified xsi:type="dcterms:W3CDTF">2021-03-13T10:36:35Z</dcterms:modified>
</cp:coreProperties>
</file>