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200" windowHeight="12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<sst xmlns="http://schemas.openxmlformats.org/spreadsheetml/2006/main" count="50" uniqueCount="49">
  <si>
    <t>2021年薛城舜耕中学合同制教师招聘总成绩</t>
  </si>
  <si>
    <t>职位顺序</t>
  </si>
  <si>
    <t>报考岗位</t>
  </si>
  <si>
    <t>姓名</t>
  </si>
  <si>
    <t>笔试成绩</t>
  </si>
  <si>
    <t>面试成绩</t>
  </si>
  <si>
    <t>总成绩满分100分</t>
  </si>
  <si>
    <t>原始成绩</t>
  </si>
  <si>
    <t>折合后成绩占比40%</t>
  </si>
  <si>
    <t>折合后成绩占比60%</t>
  </si>
  <si>
    <t>初中英语教师</t>
  </si>
  <si>
    <t>石宇薇</t>
  </si>
  <si>
    <t>陈艳</t>
  </si>
  <si>
    <t>褚青梅</t>
  </si>
  <si>
    <t>殷凤娟</t>
  </si>
  <si>
    <t>宋健</t>
  </si>
  <si>
    <t>姜齐齐</t>
  </si>
  <si>
    <t>殷茹</t>
  </si>
  <si>
    <t>冷静</t>
  </si>
  <si>
    <t>薛灿</t>
  </si>
  <si>
    <t>初中语文教师</t>
  </si>
  <si>
    <t>满孝国</t>
  </si>
  <si>
    <t>常艳波</t>
  </si>
  <si>
    <t>王国洋</t>
  </si>
  <si>
    <t>王娜</t>
  </si>
  <si>
    <t>王提</t>
  </si>
  <si>
    <t>初中道法教师</t>
  </si>
  <si>
    <t>任园园</t>
  </si>
  <si>
    <t>初中历史教师</t>
  </si>
  <si>
    <t>李燕</t>
  </si>
  <si>
    <t>初中体育教师</t>
  </si>
  <si>
    <t>付勇</t>
  </si>
  <si>
    <t>姚森文</t>
  </si>
  <si>
    <t>付艳丽</t>
  </si>
  <si>
    <t>徐红艳</t>
  </si>
  <si>
    <t>孔令云</t>
  </si>
  <si>
    <t>初中数学教师</t>
  </si>
  <si>
    <t>白杰</t>
  </si>
  <si>
    <t>刘欢</t>
  </si>
  <si>
    <t>张铭</t>
  </si>
  <si>
    <t>殷昭生</t>
  </si>
  <si>
    <t>刘稳</t>
  </si>
  <si>
    <t>初中生物教师</t>
  </si>
  <si>
    <t>刘晶</t>
  </si>
  <si>
    <t>戴文鹏</t>
  </si>
  <si>
    <t>初中化学教师</t>
  </si>
  <si>
    <t>朱先惠</t>
  </si>
  <si>
    <t>初中物理教师</t>
  </si>
  <si>
    <t>孙庆庆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</si>
</sst>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25" borderId="12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16" fillId="18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tabSelected="1" topLeftCell="B1" workbookViewId="0">
      <selection activeCell="H5" sqref="H5"/>
    </sheetView>
  </sheetViews>
  <sheetFormatPr defaultColWidth="9" defaultRowHeight="13.5" outlineLevelCol="7"/>
  <cols>
    <col min="1" max="1" width="10.625" customWidth="1"/>
    <col min="2" max="2" width="12.25" customWidth="1"/>
    <col min="3" max="6" width="10.625" customWidth="1"/>
    <col min="7" max="8" width="10.625" style="2" customWidth="1"/>
  </cols>
  <sheetData>
    <row r="1" ht="43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s="1" customFormat="1" ht="2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7"/>
      <c r="H2" s="7" t="s">
        <v>6</v>
      </c>
    </row>
    <row r="3" s="1" customFormat="1" ht="25" customHeight="1" spans="1:8">
      <c r="A3" s="6"/>
      <c r="B3" s="6"/>
      <c r="C3" s="6"/>
      <c r="D3" s="6" t="s">
        <v>7</v>
      </c>
      <c r="E3" s="6" t="s">
        <v>8</v>
      </c>
      <c r="F3" s="6" t="s">
        <v>7</v>
      </c>
      <c r="G3" s="7" t="s">
        <v>9</v>
      </c>
      <c r="H3" s="7"/>
    </row>
    <row r="4" s="1" customFormat="1" ht="25" customHeight="1" spans="1:8">
      <c r="A4" s="6"/>
      <c r="B4" s="6"/>
      <c r="C4" s="6"/>
      <c r="D4" s="6"/>
      <c r="E4" s="6"/>
      <c r="F4" s="6"/>
      <c r="G4" s="7"/>
      <c r="H4" s="7"/>
    </row>
    <row r="5" ht="20" customHeight="1" spans="1:8">
      <c r="A5" s="8">
        <v>1</v>
      </c>
      <c r="B5" s="9" t="s">
        <v>10</v>
      </c>
      <c r="C5" s="10" t="s">
        <v>11</v>
      </c>
      <c r="D5" s="11">
        <v>61</v>
      </c>
      <c r="E5" s="8">
        <f t="shared" ref="E5:E34" si="0">D5*0.4</f>
        <v>24.4</v>
      </c>
      <c r="F5" s="10">
        <v>90.42</v>
      </c>
      <c r="G5" s="12">
        <f t="shared" ref="G5:G34" si="1">F5*0.6</f>
        <v>54.252</v>
      </c>
      <c r="H5" s="12">
        <f t="shared" ref="H5:H34" si="2">E5+G5</f>
        <v>78.652</v>
      </c>
    </row>
    <row r="6" ht="20" customHeight="1" spans="1:8">
      <c r="A6" s="8"/>
      <c r="B6" s="9"/>
      <c r="C6" s="10" t="s">
        <v>12</v>
      </c>
      <c r="D6" s="11">
        <v>66.8</v>
      </c>
      <c r="E6" s="8">
        <f t="shared" si="0"/>
        <v>26.72</v>
      </c>
      <c r="F6" s="10">
        <v>83.48</v>
      </c>
      <c r="G6" s="12">
        <f t="shared" si="1"/>
        <v>50.088</v>
      </c>
      <c r="H6" s="12">
        <f t="shared" si="2"/>
        <v>76.808</v>
      </c>
    </row>
    <row r="7" ht="20" customHeight="1" spans="1:8">
      <c r="A7" s="8"/>
      <c r="B7" s="9"/>
      <c r="C7" s="10" t="s">
        <v>13</v>
      </c>
      <c r="D7" s="11">
        <v>66.6</v>
      </c>
      <c r="E7" s="8">
        <f t="shared" si="0"/>
        <v>26.64</v>
      </c>
      <c r="F7" s="10">
        <v>83.2</v>
      </c>
      <c r="G7" s="12">
        <f t="shared" si="1"/>
        <v>49.92</v>
      </c>
      <c r="H7" s="12">
        <f t="shared" si="2"/>
        <v>76.56</v>
      </c>
    </row>
    <row r="8" ht="20" customHeight="1" spans="1:8">
      <c r="A8" s="8"/>
      <c r="B8" s="9"/>
      <c r="C8" s="10" t="s">
        <v>14</v>
      </c>
      <c r="D8" s="11">
        <v>59.2</v>
      </c>
      <c r="E8" s="8">
        <f t="shared" si="0"/>
        <v>23.68</v>
      </c>
      <c r="F8" s="10">
        <v>87.06</v>
      </c>
      <c r="G8" s="12">
        <f t="shared" si="1"/>
        <v>52.236</v>
      </c>
      <c r="H8" s="12">
        <f t="shared" si="2"/>
        <v>75.916</v>
      </c>
    </row>
    <row r="9" ht="20" customHeight="1" spans="1:8">
      <c r="A9" s="8"/>
      <c r="B9" s="9"/>
      <c r="C9" s="10" t="s">
        <v>15</v>
      </c>
      <c r="D9" s="11">
        <v>57.4</v>
      </c>
      <c r="E9" s="8">
        <f t="shared" si="0"/>
        <v>22.96</v>
      </c>
      <c r="F9" s="10">
        <v>86.94</v>
      </c>
      <c r="G9" s="12">
        <f t="shared" si="1"/>
        <v>52.164</v>
      </c>
      <c r="H9" s="12">
        <f t="shared" si="2"/>
        <v>75.124</v>
      </c>
    </row>
    <row r="10" ht="20" customHeight="1" spans="1:8">
      <c r="A10" s="8"/>
      <c r="B10" s="9"/>
      <c r="C10" s="10" t="s">
        <v>16</v>
      </c>
      <c r="D10" s="11">
        <v>62.9</v>
      </c>
      <c r="E10" s="8">
        <f t="shared" si="0"/>
        <v>25.16</v>
      </c>
      <c r="F10" s="10">
        <v>81.76</v>
      </c>
      <c r="G10" s="12">
        <f t="shared" si="1"/>
        <v>49.056</v>
      </c>
      <c r="H10" s="12">
        <f t="shared" si="2"/>
        <v>74.216</v>
      </c>
    </row>
    <row r="11" ht="20" customHeight="1" spans="1:8">
      <c r="A11" s="8"/>
      <c r="B11" s="9"/>
      <c r="C11" s="10" t="s">
        <v>17</v>
      </c>
      <c r="D11" s="11">
        <v>63.4</v>
      </c>
      <c r="E11" s="8">
        <f t="shared" si="0"/>
        <v>25.36</v>
      </c>
      <c r="F11" s="10">
        <v>79.72</v>
      </c>
      <c r="G11" s="12">
        <f t="shared" si="1"/>
        <v>47.832</v>
      </c>
      <c r="H11" s="12">
        <f t="shared" si="2"/>
        <v>73.192</v>
      </c>
    </row>
    <row r="12" ht="20" customHeight="1" spans="1:8">
      <c r="A12" s="8"/>
      <c r="B12" s="9"/>
      <c r="C12" s="10" t="s">
        <v>18</v>
      </c>
      <c r="D12" s="11">
        <v>43.5</v>
      </c>
      <c r="E12" s="8">
        <f t="shared" si="0"/>
        <v>17.4</v>
      </c>
      <c r="F12" s="10">
        <v>82.12</v>
      </c>
      <c r="G12" s="12">
        <f t="shared" si="1"/>
        <v>49.272</v>
      </c>
      <c r="H12" s="12">
        <f t="shared" si="2"/>
        <v>66.672</v>
      </c>
    </row>
    <row r="13" ht="20" customHeight="1" spans="1:8">
      <c r="A13" s="8"/>
      <c r="B13" s="9"/>
      <c r="C13" s="10" t="s">
        <v>19</v>
      </c>
      <c r="D13" s="11">
        <v>54.2</v>
      </c>
      <c r="E13" s="8">
        <f t="shared" si="0"/>
        <v>21.68</v>
      </c>
      <c r="F13" s="10">
        <v>73.68</v>
      </c>
      <c r="G13" s="12">
        <f t="shared" si="1"/>
        <v>44.208</v>
      </c>
      <c r="H13" s="12">
        <f t="shared" si="2"/>
        <v>65.888</v>
      </c>
    </row>
    <row r="14" ht="20" customHeight="1" spans="1:8">
      <c r="A14" s="8">
        <v>2</v>
      </c>
      <c r="B14" s="13" t="s">
        <v>20</v>
      </c>
      <c r="C14" s="10" t="s">
        <v>21</v>
      </c>
      <c r="D14" s="11">
        <v>52.8</v>
      </c>
      <c r="E14" s="8">
        <f t="shared" si="0"/>
        <v>21.12</v>
      </c>
      <c r="F14" s="10">
        <v>84.64</v>
      </c>
      <c r="G14" s="12">
        <f t="shared" si="1"/>
        <v>50.784</v>
      </c>
      <c r="H14" s="12">
        <f t="shared" si="2"/>
        <v>71.904</v>
      </c>
    </row>
    <row r="15" ht="20" customHeight="1" spans="1:8">
      <c r="A15" s="8"/>
      <c r="B15" s="13"/>
      <c r="C15" s="10" t="s">
        <v>22</v>
      </c>
      <c r="D15" s="11">
        <v>58.6</v>
      </c>
      <c r="E15" s="8">
        <f t="shared" si="0"/>
        <v>23.44</v>
      </c>
      <c r="F15" s="10">
        <v>72.68</v>
      </c>
      <c r="G15" s="12">
        <f t="shared" si="1"/>
        <v>43.608</v>
      </c>
      <c r="H15" s="12">
        <f t="shared" si="2"/>
        <v>67.048</v>
      </c>
    </row>
    <row r="16" ht="20" customHeight="1" spans="1:8">
      <c r="A16" s="8"/>
      <c r="B16" s="13"/>
      <c r="C16" s="10" t="s">
        <v>23</v>
      </c>
      <c r="D16" s="11">
        <v>48.4</v>
      </c>
      <c r="E16" s="8">
        <f t="shared" si="0"/>
        <v>19.36</v>
      </c>
      <c r="F16" s="10">
        <v>77.42</v>
      </c>
      <c r="G16" s="12">
        <f t="shared" si="1"/>
        <v>46.452</v>
      </c>
      <c r="H16" s="12">
        <f t="shared" si="2"/>
        <v>65.812</v>
      </c>
    </row>
    <row r="17" ht="20" customHeight="1" spans="1:8">
      <c r="A17" s="8"/>
      <c r="B17" s="13"/>
      <c r="C17" s="10" t="s">
        <v>24</v>
      </c>
      <c r="D17" s="11">
        <v>40</v>
      </c>
      <c r="E17" s="8">
        <f t="shared" si="0"/>
        <v>16</v>
      </c>
      <c r="F17" s="10">
        <v>74.58</v>
      </c>
      <c r="G17" s="12">
        <f t="shared" si="1"/>
        <v>44.748</v>
      </c>
      <c r="H17" s="12">
        <f t="shared" si="2"/>
        <v>60.748</v>
      </c>
    </row>
    <row r="18" ht="20" customHeight="1" spans="1:8">
      <c r="A18" s="8"/>
      <c r="B18" s="13"/>
      <c r="C18" s="10" t="s">
        <v>25</v>
      </c>
      <c r="D18" s="11">
        <v>42</v>
      </c>
      <c r="E18" s="8">
        <f t="shared" si="0"/>
        <v>16.8</v>
      </c>
      <c r="F18" s="10">
        <v>70.04</v>
      </c>
      <c r="G18" s="12">
        <f t="shared" si="1"/>
        <v>42.024</v>
      </c>
      <c r="H18" s="12">
        <f t="shared" si="2"/>
        <v>58.824</v>
      </c>
    </row>
    <row r="19" ht="20" customHeight="1" spans="1:8">
      <c r="A19" s="8">
        <v>3</v>
      </c>
      <c r="B19" s="14" t="s">
        <v>26</v>
      </c>
      <c r="C19" s="14" t="s">
        <v>27</v>
      </c>
      <c r="D19" s="11">
        <v>62.6</v>
      </c>
      <c r="E19" s="8">
        <f t="shared" si="0"/>
        <v>25.04</v>
      </c>
      <c r="F19" s="10">
        <v>76.66</v>
      </c>
      <c r="G19" s="12">
        <f t="shared" si="1"/>
        <v>45.996</v>
      </c>
      <c r="H19" s="12">
        <f t="shared" si="2"/>
        <v>71.036</v>
      </c>
    </row>
    <row r="20" ht="20" customHeight="1" spans="1:8">
      <c r="A20" s="8">
        <v>4</v>
      </c>
      <c r="B20" s="10" t="s">
        <v>28</v>
      </c>
      <c r="C20" s="10" t="s">
        <v>29</v>
      </c>
      <c r="D20" s="11">
        <v>30.6</v>
      </c>
      <c r="E20" s="8">
        <f t="shared" si="0"/>
        <v>12.24</v>
      </c>
      <c r="F20" s="10">
        <v>87.48</v>
      </c>
      <c r="G20" s="12">
        <f t="shared" si="1"/>
        <v>52.488</v>
      </c>
      <c r="H20" s="12">
        <f t="shared" si="2"/>
        <v>64.728</v>
      </c>
    </row>
    <row r="21" ht="20" customHeight="1" spans="1:8">
      <c r="A21" s="8">
        <v>5</v>
      </c>
      <c r="B21" s="10" t="s">
        <v>30</v>
      </c>
      <c r="C21" s="9" t="s">
        <v>31</v>
      </c>
      <c r="D21" s="11">
        <v>57.2</v>
      </c>
      <c r="E21" s="8">
        <f t="shared" si="0"/>
        <v>22.88</v>
      </c>
      <c r="F21" s="10">
        <v>87.7</v>
      </c>
      <c r="G21" s="12">
        <f t="shared" si="1"/>
        <v>52.62</v>
      </c>
      <c r="H21" s="12">
        <f t="shared" si="2"/>
        <v>75.5</v>
      </c>
    </row>
    <row r="22" ht="20" customHeight="1" spans="1:8">
      <c r="A22" s="8"/>
      <c r="B22" s="10"/>
      <c r="C22" s="9" t="s">
        <v>32</v>
      </c>
      <c r="D22" s="11">
        <v>50.1</v>
      </c>
      <c r="E22" s="8">
        <f t="shared" si="0"/>
        <v>20.04</v>
      </c>
      <c r="F22" s="10">
        <v>83.78</v>
      </c>
      <c r="G22" s="12">
        <f t="shared" si="1"/>
        <v>50.268</v>
      </c>
      <c r="H22" s="12">
        <f t="shared" si="2"/>
        <v>70.308</v>
      </c>
    </row>
    <row r="23" ht="20" customHeight="1" spans="1:8">
      <c r="A23" s="8"/>
      <c r="B23" s="10"/>
      <c r="C23" s="9" t="s">
        <v>33</v>
      </c>
      <c r="D23" s="11">
        <v>41.6</v>
      </c>
      <c r="E23" s="8">
        <f t="shared" si="0"/>
        <v>16.64</v>
      </c>
      <c r="F23" s="10">
        <v>89.3</v>
      </c>
      <c r="G23" s="12">
        <f t="shared" si="1"/>
        <v>53.58</v>
      </c>
      <c r="H23" s="12">
        <f t="shared" si="2"/>
        <v>70.22</v>
      </c>
    </row>
    <row r="24" ht="20" customHeight="1" spans="1:8">
      <c r="A24" s="8"/>
      <c r="B24" s="10"/>
      <c r="C24" s="9" t="s">
        <v>34</v>
      </c>
      <c r="D24" s="11">
        <v>54.8</v>
      </c>
      <c r="E24" s="8">
        <f t="shared" si="0"/>
        <v>21.92</v>
      </c>
      <c r="F24" s="10">
        <v>78.5</v>
      </c>
      <c r="G24" s="12">
        <f t="shared" si="1"/>
        <v>47.1</v>
      </c>
      <c r="H24" s="12">
        <f t="shared" si="2"/>
        <v>69.02</v>
      </c>
    </row>
    <row r="25" ht="20" customHeight="1" spans="1:8">
      <c r="A25" s="8"/>
      <c r="B25" s="10"/>
      <c r="C25" s="9" t="s">
        <v>35</v>
      </c>
      <c r="D25" s="11">
        <v>49.8</v>
      </c>
      <c r="E25" s="8">
        <f t="shared" si="0"/>
        <v>19.92</v>
      </c>
      <c r="F25" s="10">
        <v>81</v>
      </c>
      <c r="G25" s="12">
        <f t="shared" si="1"/>
        <v>48.6</v>
      </c>
      <c r="H25" s="12">
        <f t="shared" si="2"/>
        <v>68.52</v>
      </c>
    </row>
    <row r="26" ht="20" customHeight="1" spans="1:8">
      <c r="A26" s="8">
        <v>6</v>
      </c>
      <c r="B26" s="10" t="s">
        <v>36</v>
      </c>
      <c r="C26" s="10" t="s">
        <v>37</v>
      </c>
      <c r="D26" s="11">
        <v>65.4</v>
      </c>
      <c r="E26" s="8">
        <f t="shared" si="0"/>
        <v>26.16</v>
      </c>
      <c r="F26" s="10">
        <v>88.74</v>
      </c>
      <c r="G26" s="12">
        <f t="shared" si="1"/>
        <v>53.244</v>
      </c>
      <c r="H26" s="12">
        <f t="shared" si="2"/>
        <v>79.404</v>
      </c>
    </row>
    <row r="27" ht="20" customHeight="1" spans="1:8">
      <c r="A27" s="8"/>
      <c r="B27" s="10"/>
      <c r="C27" s="10" t="s">
        <v>38</v>
      </c>
      <c r="D27" s="11">
        <v>47.4</v>
      </c>
      <c r="E27" s="8">
        <f t="shared" si="0"/>
        <v>18.96</v>
      </c>
      <c r="F27" s="10">
        <v>90.92</v>
      </c>
      <c r="G27" s="12">
        <f t="shared" si="1"/>
        <v>54.552</v>
      </c>
      <c r="H27" s="12">
        <f t="shared" si="2"/>
        <v>73.512</v>
      </c>
    </row>
    <row r="28" ht="20" customHeight="1" spans="1:8">
      <c r="A28" s="8"/>
      <c r="B28" s="10"/>
      <c r="C28" s="10" t="s">
        <v>39</v>
      </c>
      <c r="D28" s="11">
        <v>53.6</v>
      </c>
      <c r="E28" s="8">
        <f t="shared" si="0"/>
        <v>21.44</v>
      </c>
      <c r="F28" s="10">
        <v>80.98</v>
      </c>
      <c r="G28" s="12">
        <f t="shared" si="1"/>
        <v>48.588</v>
      </c>
      <c r="H28" s="12">
        <f t="shared" si="2"/>
        <v>70.028</v>
      </c>
    </row>
    <row r="29" ht="20" customHeight="1" spans="1:8">
      <c r="A29" s="8"/>
      <c r="B29" s="10"/>
      <c r="C29" s="10" t="s">
        <v>40</v>
      </c>
      <c r="D29" s="11">
        <v>46.8</v>
      </c>
      <c r="E29" s="8">
        <f t="shared" si="0"/>
        <v>18.72</v>
      </c>
      <c r="F29" s="10">
        <v>84.76</v>
      </c>
      <c r="G29" s="12">
        <f t="shared" si="1"/>
        <v>50.856</v>
      </c>
      <c r="H29" s="12">
        <f t="shared" si="2"/>
        <v>69.576</v>
      </c>
    </row>
    <row r="30" ht="20" customHeight="1" spans="1:8">
      <c r="A30" s="8"/>
      <c r="B30" s="10"/>
      <c r="C30" s="10" t="s">
        <v>41</v>
      </c>
      <c r="D30" s="11">
        <v>16.7</v>
      </c>
      <c r="E30" s="8">
        <f t="shared" si="0"/>
        <v>6.68</v>
      </c>
      <c r="F30" s="10">
        <v>77.9</v>
      </c>
      <c r="G30" s="12">
        <f t="shared" si="1"/>
        <v>46.74</v>
      </c>
      <c r="H30" s="12">
        <f t="shared" si="2"/>
        <v>53.42</v>
      </c>
    </row>
    <row r="31" ht="20" customHeight="1" spans="1:8">
      <c r="A31" s="8">
        <v>7</v>
      </c>
      <c r="B31" s="10" t="s">
        <v>42</v>
      </c>
      <c r="C31" s="10" t="s">
        <v>43</v>
      </c>
      <c r="D31" s="11">
        <v>65.3</v>
      </c>
      <c r="E31" s="8">
        <f t="shared" si="0"/>
        <v>26.12</v>
      </c>
      <c r="F31" s="10">
        <v>90.9</v>
      </c>
      <c r="G31" s="12">
        <f t="shared" si="1"/>
        <v>54.54</v>
      </c>
      <c r="H31" s="12">
        <f t="shared" si="2"/>
        <v>80.66</v>
      </c>
    </row>
    <row r="32" ht="20" customHeight="1" spans="1:8">
      <c r="A32" s="8"/>
      <c r="B32" s="10"/>
      <c r="C32" s="10" t="s">
        <v>44</v>
      </c>
      <c r="D32" s="11">
        <v>37</v>
      </c>
      <c r="E32" s="8">
        <f t="shared" si="0"/>
        <v>14.8</v>
      </c>
      <c r="F32" s="10">
        <v>81.1</v>
      </c>
      <c r="G32" s="12">
        <f t="shared" si="1"/>
        <v>48.66</v>
      </c>
      <c r="H32" s="12">
        <f t="shared" si="2"/>
        <v>63.46</v>
      </c>
    </row>
    <row r="33" ht="20" customHeight="1" spans="1:8">
      <c r="A33" s="8">
        <v>8</v>
      </c>
      <c r="B33" s="10" t="s">
        <v>45</v>
      </c>
      <c r="C33" s="10" t="s">
        <v>46</v>
      </c>
      <c r="D33" s="11">
        <v>60.2</v>
      </c>
      <c r="E33" s="8">
        <f t="shared" si="0"/>
        <v>24.08</v>
      </c>
      <c r="F33" s="10">
        <v>81.7</v>
      </c>
      <c r="G33" s="12">
        <f t="shared" si="1"/>
        <v>49.02</v>
      </c>
      <c r="H33" s="12">
        <f t="shared" si="2"/>
        <v>73.1</v>
      </c>
    </row>
    <row r="34" ht="20" customHeight="1" spans="1:8">
      <c r="A34" s="8">
        <v>9</v>
      </c>
      <c r="B34" s="10" t="s">
        <v>47</v>
      </c>
      <c r="C34" s="10" t="s">
        <v>48</v>
      </c>
      <c r="D34" s="11">
        <v>53.4</v>
      </c>
      <c r="E34" s="8">
        <f t="shared" si="0"/>
        <v>21.36</v>
      </c>
      <c r="F34" s="10">
        <v>87.8</v>
      </c>
      <c r="G34" s="12">
        <f t="shared" si="1"/>
        <v>52.68</v>
      </c>
      <c r="H34" s="12">
        <f t="shared" si="2"/>
        <v>74.04</v>
      </c>
    </row>
  </sheetData>
  <sortState ref="C26:H30">
    <sortCondition ref="H26:H30" descending="1"/>
  </sortState>
  <mergeCells count="21">
    <mergeCell ref="A1:H1"/>
    <mergeCell ref="D2:E2"/>
    <mergeCell ref="F2:G2"/>
    <mergeCell ref="A2:A4"/>
    <mergeCell ref="A5:A13"/>
    <mergeCell ref="A14:A18"/>
    <mergeCell ref="A21:A25"/>
    <mergeCell ref="A26:A30"/>
    <mergeCell ref="A31:A32"/>
    <mergeCell ref="B2:B4"/>
    <mergeCell ref="B5:B13"/>
    <mergeCell ref="B14:B18"/>
    <mergeCell ref="B21:B25"/>
    <mergeCell ref="B26:B30"/>
    <mergeCell ref="B31:B32"/>
    <mergeCell ref="C2:C4"/>
    <mergeCell ref="D3:D4"/>
    <mergeCell ref="E3:E4"/>
    <mergeCell ref="F3:F4"/>
    <mergeCell ref="G3:G4"/>
    <mergeCell ref="H2:H4"/>
  </mergeCells>
  <pageMargins left="0.75" right="0.75" top="1" bottom="1" header="0.5" footer="0.5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好好</dc:creator>
  <cp:lastModifiedBy>好好</cp:lastModifiedBy>
  <dcterms:created xsi:type="dcterms:W3CDTF">2021-03-13T08:29:00Z</dcterms:created>
  <dcterms:modified xsi:type="dcterms:W3CDTF">2021-03-14T09:05:54Z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FB44EF38972B4F62800E4F5FA95933B5</vt:lpwstr>
  </property>
  <property fmtid="{D5CDD505-2E9C-101B-9397-08002B2CF9AE}" pid="3" name="KSOProductBuildVer">
    <vt:lpwstr>2052-11.1.0.10356</vt:lpwstr>
  </property>
</Properties>
</file>