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考试总成绩及排名" sheetId="6" r:id="rId1"/>
  </sheets>
  <calcPr calcId="144525"/>
</workbook>
</file>

<file path=xl/sharedStrings.xml><?xml version="1.0" encoding="utf-8"?>
<sst xmlns="http://schemas.openxmlformats.org/spreadsheetml/2006/main" count="109" uniqueCount="64">
  <si>
    <t>南充市顺庆区2020年下半年公开招聘事业单位工作人员（区属事业单位）考试总成绩及排名</t>
  </si>
  <si>
    <t>序号</t>
  </si>
  <si>
    <t>姓名</t>
  </si>
  <si>
    <t>性别</t>
  </si>
  <si>
    <t>单位名称</t>
  </si>
  <si>
    <t>职位名称</t>
  </si>
  <si>
    <t>职位编号</t>
  </si>
  <si>
    <t>准考证号</t>
  </si>
  <si>
    <t>笔试成绩</t>
  </si>
  <si>
    <t xml:space="preserve">政策性加分 </t>
  </si>
  <si>
    <t>笔试总成绩</t>
  </si>
  <si>
    <t>笔试折合后成绩</t>
  </si>
  <si>
    <t>面试成绩</t>
  </si>
  <si>
    <t>面试折合后成绩</t>
  </si>
  <si>
    <t>考试总成绩</t>
  </si>
  <si>
    <t>排名</t>
  </si>
  <si>
    <t>袁俊</t>
  </si>
  <si>
    <t>男</t>
  </si>
  <si>
    <t>南充市顺庆区少年儿童业余体校</t>
  </si>
  <si>
    <t>会计</t>
  </si>
  <si>
    <t>510101</t>
  </si>
  <si>
    <t>5111111060416</t>
  </si>
  <si>
    <t>庞林杰</t>
  </si>
  <si>
    <t>5111111060330</t>
  </si>
  <si>
    <t>胡媛</t>
  </si>
  <si>
    <t>女</t>
  </si>
  <si>
    <t>5111111060615</t>
  </si>
  <si>
    <t>李湘熙</t>
  </si>
  <si>
    <t>南充市顺庆区社情与民意调查中心</t>
  </si>
  <si>
    <t>统计分析</t>
  </si>
  <si>
    <t>510102</t>
  </si>
  <si>
    <t>5111111060720</t>
  </si>
  <si>
    <t>陈阳</t>
  </si>
  <si>
    <t>5111111060813</t>
  </si>
  <si>
    <t>周陈</t>
  </si>
  <si>
    <t>5111111060814</t>
  </si>
  <si>
    <t>蒋丽</t>
  </si>
  <si>
    <t>南充市顺庆区房屋征收中心</t>
  </si>
  <si>
    <t>综合管理</t>
  </si>
  <si>
    <t>510103</t>
  </si>
  <si>
    <t>5111111061028</t>
  </si>
  <si>
    <t>刘佳</t>
  </si>
  <si>
    <t>5111111061005</t>
  </si>
  <si>
    <t>周玲</t>
  </si>
  <si>
    <t>5111111061115</t>
  </si>
  <si>
    <t>邓柯</t>
  </si>
  <si>
    <t>南充市顺庆区农业技术推广服务中心</t>
  </si>
  <si>
    <t>农业技术推广</t>
  </si>
  <si>
    <t>510104</t>
  </si>
  <si>
    <t>5111111061515</t>
  </si>
  <si>
    <t>钟红银</t>
  </si>
  <si>
    <t>5111111061512</t>
  </si>
  <si>
    <t>周政</t>
  </si>
  <si>
    <t>5111111061516</t>
  </si>
  <si>
    <t>缺考</t>
  </si>
  <si>
    <t>刘洋</t>
  </si>
  <si>
    <t>南充市顺庆区财政投资评审中心</t>
  </si>
  <si>
    <t>工程管理</t>
  </si>
  <si>
    <t>510105</t>
  </si>
  <si>
    <t>5111111061602</t>
  </si>
  <si>
    <t>莫生辉</t>
  </si>
  <si>
    <t>5111111061804</t>
  </si>
  <si>
    <t>廖利刚</t>
  </si>
  <si>
    <t>5111111061819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</si>
</sst>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3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7" fillId="27" borderId="8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0" borderId="2" xfId="0" applyFont="1" applyFill="1" applyBorder="1" applyAlignment="1">
      <alignment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tabSelected="1" workbookViewId="0">
      <selection activeCell="A12" sqref="$A12:$XFD12"/>
    </sheetView>
  </sheetViews>
  <sheetFormatPr defaultColWidth="9" defaultRowHeight="13.5"/>
  <cols>
    <col min="1" max="1" width="3.375" customWidth="1"/>
    <col min="2" max="2" width="6.875" customWidth="1"/>
    <col min="3" max="3" width="4.25" customWidth="1"/>
    <col min="4" max="4" width="23.625" style="4" customWidth="1"/>
    <col min="5" max="5" width="10.625" customWidth="1"/>
    <col min="6" max="6" width="9" customWidth="1"/>
    <col min="7" max="7" width="15" customWidth="1"/>
    <col min="8" max="8" width="7.125" customWidth="1"/>
    <col min="9" max="9" width="6.25" customWidth="1"/>
    <col min="10" max="11" width="7.75" customWidth="1"/>
    <col min="12" max="12" width="9.75" style="5" customWidth="1"/>
    <col min="13" max="13" width="7.25" style="5" customWidth="1"/>
    <col min="14" max="14" width="7.625" style="5" customWidth="1"/>
    <col min="15" max="15" width="4.875" style="6" customWidth="1"/>
  </cols>
  <sheetData>
    <row r="1" ht="30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47.1" customHeight="1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2" t="s">
        <v>12</v>
      </c>
      <c r="M2" s="12" t="s">
        <v>13</v>
      </c>
      <c r="N2" s="12" t="s">
        <v>14</v>
      </c>
      <c r="O2" s="8" t="s">
        <v>15</v>
      </c>
    </row>
    <row r="3" s="2" customFormat="1" ht="34" customHeight="1" spans="1:15">
      <c r="A3" s="9">
        <v>1</v>
      </c>
      <c r="B3" s="10" t="s">
        <v>16</v>
      </c>
      <c r="C3" s="10" t="s">
        <v>17</v>
      </c>
      <c r="D3" s="11" t="s">
        <v>18</v>
      </c>
      <c r="E3" s="10" t="s">
        <v>19</v>
      </c>
      <c r="F3" s="10" t="s">
        <v>20</v>
      </c>
      <c r="G3" s="10" t="s">
        <v>21</v>
      </c>
      <c r="H3" s="10">
        <v>68.4</v>
      </c>
      <c r="I3" s="10"/>
      <c r="J3" s="10">
        <f t="shared" ref="J3:J9" si="0">H3+I3</f>
        <v>68.4</v>
      </c>
      <c r="K3" s="10">
        <f t="shared" ref="K3:K17" si="1">J3*0.5</f>
        <v>34.2</v>
      </c>
      <c r="L3" s="13">
        <v>81</v>
      </c>
      <c r="M3" s="13">
        <f t="shared" ref="M3:M13" si="2">L3*0.5</f>
        <v>40.5</v>
      </c>
      <c r="N3" s="13">
        <f t="shared" ref="N3:N13" si="3">K3+M3</f>
        <v>74.7</v>
      </c>
      <c r="O3" s="9">
        <v>1</v>
      </c>
    </row>
    <row r="4" s="2" customFormat="1" ht="27" customHeight="1" spans="1:15">
      <c r="A4" s="9">
        <v>2</v>
      </c>
      <c r="B4" s="10" t="s">
        <v>22</v>
      </c>
      <c r="C4" s="10" t="s">
        <v>17</v>
      </c>
      <c r="D4" s="11" t="s">
        <v>18</v>
      </c>
      <c r="E4" s="10" t="s">
        <v>19</v>
      </c>
      <c r="F4" s="10" t="s">
        <v>20</v>
      </c>
      <c r="G4" s="10" t="s">
        <v>23</v>
      </c>
      <c r="H4" s="10">
        <v>69.5</v>
      </c>
      <c r="I4" s="10"/>
      <c r="J4" s="10">
        <f t="shared" si="0"/>
        <v>69.5</v>
      </c>
      <c r="K4" s="10">
        <f t="shared" si="1"/>
        <v>34.75</v>
      </c>
      <c r="L4" s="13">
        <v>79.6</v>
      </c>
      <c r="M4" s="13">
        <f t="shared" si="2"/>
        <v>39.8</v>
      </c>
      <c r="N4" s="13">
        <f t="shared" si="3"/>
        <v>74.55</v>
      </c>
      <c r="O4" s="9">
        <v>2</v>
      </c>
    </row>
    <row r="5" s="2" customFormat="1" ht="27" customHeight="1" spans="1:15">
      <c r="A5" s="9">
        <v>3</v>
      </c>
      <c r="B5" s="10" t="s">
        <v>24</v>
      </c>
      <c r="C5" s="10" t="s">
        <v>25</v>
      </c>
      <c r="D5" s="11" t="s">
        <v>18</v>
      </c>
      <c r="E5" s="10" t="s">
        <v>19</v>
      </c>
      <c r="F5" s="10" t="s">
        <v>20</v>
      </c>
      <c r="G5" s="10" t="s">
        <v>26</v>
      </c>
      <c r="H5" s="10">
        <v>68.7</v>
      </c>
      <c r="I5" s="10"/>
      <c r="J5" s="10">
        <f t="shared" si="0"/>
        <v>68.7</v>
      </c>
      <c r="K5" s="10">
        <f t="shared" si="1"/>
        <v>34.35</v>
      </c>
      <c r="L5" s="13">
        <v>79.8</v>
      </c>
      <c r="M5" s="13">
        <f t="shared" si="2"/>
        <v>39.9</v>
      </c>
      <c r="N5" s="13">
        <f t="shared" si="3"/>
        <v>74.25</v>
      </c>
      <c r="O5" s="9">
        <v>3</v>
      </c>
    </row>
    <row r="6" s="2" customFormat="1" ht="27" customHeight="1" spans="1:15">
      <c r="A6" s="9">
        <v>4</v>
      </c>
      <c r="B6" s="10" t="s">
        <v>27</v>
      </c>
      <c r="C6" s="10" t="s">
        <v>25</v>
      </c>
      <c r="D6" s="11" t="s">
        <v>28</v>
      </c>
      <c r="E6" s="10" t="s">
        <v>29</v>
      </c>
      <c r="F6" s="10" t="s">
        <v>30</v>
      </c>
      <c r="G6" s="10" t="s">
        <v>31</v>
      </c>
      <c r="H6" s="10">
        <v>72.2</v>
      </c>
      <c r="I6" s="10"/>
      <c r="J6" s="10">
        <f t="shared" si="0"/>
        <v>72.2</v>
      </c>
      <c r="K6" s="10">
        <f t="shared" si="1"/>
        <v>36.1</v>
      </c>
      <c r="L6" s="13">
        <v>80.4</v>
      </c>
      <c r="M6" s="13">
        <f t="shared" si="2"/>
        <v>40.2</v>
      </c>
      <c r="N6" s="13">
        <f t="shared" si="3"/>
        <v>76.3</v>
      </c>
      <c r="O6" s="9">
        <v>1</v>
      </c>
    </row>
    <row r="7" s="2" customFormat="1" ht="27" customHeight="1" spans="1:15">
      <c r="A7" s="9">
        <v>5</v>
      </c>
      <c r="B7" s="10" t="s">
        <v>32</v>
      </c>
      <c r="C7" s="10" t="s">
        <v>17</v>
      </c>
      <c r="D7" s="11" t="s">
        <v>28</v>
      </c>
      <c r="E7" s="10" t="s">
        <v>29</v>
      </c>
      <c r="F7" s="10" t="s">
        <v>30</v>
      </c>
      <c r="G7" s="10" t="s">
        <v>33</v>
      </c>
      <c r="H7" s="10">
        <v>69.7</v>
      </c>
      <c r="I7" s="10"/>
      <c r="J7" s="10">
        <f t="shared" si="0"/>
        <v>69.7</v>
      </c>
      <c r="K7" s="10">
        <f t="shared" si="1"/>
        <v>34.85</v>
      </c>
      <c r="L7" s="13">
        <v>81.2</v>
      </c>
      <c r="M7" s="13">
        <f t="shared" si="2"/>
        <v>40.6</v>
      </c>
      <c r="N7" s="13">
        <f t="shared" si="3"/>
        <v>75.45</v>
      </c>
      <c r="O7" s="9">
        <v>2</v>
      </c>
    </row>
    <row r="8" s="2" customFormat="1" ht="27" customHeight="1" spans="1:15">
      <c r="A8" s="9">
        <v>6</v>
      </c>
      <c r="B8" s="10" t="s">
        <v>34</v>
      </c>
      <c r="C8" s="10" t="s">
        <v>25</v>
      </c>
      <c r="D8" s="11" t="s">
        <v>28</v>
      </c>
      <c r="E8" s="10" t="s">
        <v>29</v>
      </c>
      <c r="F8" s="10" t="s">
        <v>30</v>
      </c>
      <c r="G8" s="10" t="s">
        <v>35</v>
      </c>
      <c r="H8" s="10">
        <v>67.3</v>
      </c>
      <c r="I8" s="10"/>
      <c r="J8" s="10">
        <f t="shared" si="0"/>
        <v>67.3</v>
      </c>
      <c r="K8" s="10">
        <f t="shared" si="1"/>
        <v>33.65</v>
      </c>
      <c r="L8" s="13">
        <v>71</v>
      </c>
      <c r="M8" s="13">
        <f t="shared" si="2"/>
        <v>35.5</v>
      </c>
      <c r="N8" s="13">
        <f t="shared" si="3"/>
        <v>69.15</v>
      </c>
      <c r="O8" s="9">
        <v>3</v>
      </c>
    </row>
    <row r="9" s="2" customFormat="1" ht="27" customHeight="1" spans="1:15">
      <c r="A9" s="9">
        <v>7</v>
      </c>
      <c r="B9" s="10" t="s">
        <v>36</v>
      </c>
      <c r="C9" s="10" t="s">
        <v>25</v>
      </c>
      <c r="D9" s="11" t="s">
        <v>37</v>
      </c>
      <c r="E9" s="10" t="s">
        <v>38</v>
      </c>
      <c r="F9" s="10" t="s">
        <v>39</v>
      </c>
      <c r="G9" s="10" t="s">
        <v>40</v>
      </c>
      <c r="H9" s="10">
        <v>70</v>
      </c>
      <c r="I9" s="10"/>
      <c r="J9" s="10">
        <f t="shared" si="0"/>
        <v>70</v>
      </c>
      <c r="K9" s="10">
        <f t="shared" si="1"/>
        <v>35</v>
      </c>
      <c r="L9" s="13">
        <v>83.7</v>
      </c>
      <c r="M9" s="13">
        <f t="shared" si="2"/>
        <v>41.85</v>
      </c>
      <c r="N9" s="13">
        <f t="shared" si="3"/>
        <v>76.85</v>
      </c>
      <c r="O9" s="9">
        <v>1</v>
      </c>
    </row>
    <row r="10" s="2" customFormat="1" ht="27" customHeight="1" spans="1:18">
      <c r="A10" s="9">
        <v>8</v>
      </c>
      <c r="B10" s="10" t="s">
        <v>41</v>
      </c>
      <c r="C10" s="10" t="s">
        <v>25</v>
      </c>
      <c r="D10" s="11" t="s">
        <v>37</v>
      </c>
      <c r="E10" s="10" t="s">
        <v>38</v>
      </c>
      <c r="F10" s="10" t="s">
        <v>39</v>
      </c>
      <c r="G10" s="10" t="s">
        <v>42</v>
      </c>
      <c r="H10" s="10">
        <v>69.7</v>
      </c>
      <c r="I10" s="10"/>
      <c r="J10" s="10">
        <v>69.7</v>
      </c>
      <c r="K10" s="10">
        <f t="shared" si="1"/>
        <v>34.85</v>
      </c>
      <c r="L10" s="13">
        <v>81</v>
      </c>
      <c r="M10" s="13">
        <f t="shared" si="2"/>
        <v>40.5</v>
      </c>
      <c r="N10" s="13">
        <f t="shared" si="3"/>
        <v>75.35</v>
      </c>
      <c r="O10" s="9">
        <v>2</v>
      </c>
      <c r="P10" s="3"/>
      <c r="Q10" s="3"/>
      <c r="R10" s="3"/>
    </row>
    <row r="11" s="3" customFormat="1" ht="24.75" customHeight="1" spans="1:18">
      <c r="A11" s="9">
        <v>9</v>
      </c>
      <c r="B11" s="10" t="s">
        <v>43</v>
      </c>
      <c r="C11" s="10" t="s">
        <v>25</v>
      </c>
      <c r="D11" s="11" t="s">
        <v>37</v>
      </c>
      <c r="E11" s="10" t="s">
        <v>38</v>
      </c>
      <c r="F11" s="10" t="s">
        <v>39</v>
      </c>
      <c r="G11" s="10" t="s">
        <v>44</v>
      </c>
      <c r="H11" s="10">
        <v>70.2</v>
      </c>
      <c r="I11" s="10"/>
      <c r="J11" s="10">
        <f t="shared" ref="J11:J17" si="4">H11+I11</f>
        <v>70.2</v>
      </c>
      <c r="K11" s="10">
        <f t="shared" si="1"/>
        <v>35.1</v>
      </c>
      <c r="L11" s="13">
        <v>78.56</v>
      </c>
      <c r="M11" s="13">
        <f t="shared" si="2"/>
        <v>39.28</v>
      </c>
      <c r="N11" s="13">
        <f t="shared" si="3"/>
        <v>74.38</v>
      </c>
      <c r="O11" s="9">
        <v>3</v>
      </c>
      <c r="P11" s="2"/>
      <c r="Q11" s="2"/>
      <c r="R11" s="2"/>
    </row>
    <row r="12" s="2" customFormat="1" ht="27" customHeight="1" spans="1:15">
      <c r="A12" s="9">
        <v>10</v>
      </c>
      <c r="B12" s="10" t="s">
        <v>45</v>
      </c>
      <c r="C12" s="10" t="s">
        <v>17</v>
      </c>
      <c r="D12" s="11" t="s">
        <v>46</v>
      </c>
      <c r="E12" s="10" t="s">
        <v>47</v>
      </c>
      <c r="F12" s="10" t="s">
        <v>48</v>
      </c>
      <c r="G12" s="10" t="s">
        <v>49</v>
      </c>
      <c r="H12" s="10">
        <v>59.4</v>
      </c>
      <c r="I12" s="10"/>
      <c r="J12" s="10">
        <f t="shared" si="4"/>
        <v>59.4</v>
      </c>
      <c r="K12" s="10">
        <f t="shared" si="1"/>
        <v>29.7</v>
      </c>
      <c r="L12" s="13">
        <v>84.5</v>
      </c>
      <c r="M12" s="13">
        <f t="shared" si="2"/>
        <v>42.25</v>
      </c>
      <c r="N12" s="13">
        <f t="shared" si="3"/>
        <v>71.95</v>
      </c>
      <c r="O12" s="9">
        <v>1</v>
      </c>
    </row>
    <row r="13" s="2" customFormat="1" ht="27" customHeight="1" spans="1:15">
      <c r="A13" s="9">
        <v>11</v>
      </c>
      <c r="B13" s="10" t="s">
        <v>50</v>
      </c>
      <c r="C13" s="10" t="s">
        <v>17</v>
      </c>
      <c r="D13" s="11" t="s">
        <v>46</v>
      </c>
      <c r="E13" s="10" t="s">
        <v>47</v>
      </c>
      <c r="F13" s="10" t="s">
        <v>48</v>
      </c>
      <c r="G13" s="10" t="s">
        <v>51</v>
      </c>
      <c r="H13" s="10">
        <v>56.2</v>
      </c>
      <c r="I13" s="10"/>
      <c r="J13" s="10">
        <f t="shared" si="4"/>
        <v>56.2</v>
      </c>
      <c r="K13" s="10">
        <f t="shared" si="1"/>
        <v>28.1</v>
      </c>
      <c r="L13" s="13">
        <v>78.8</v>
      </c>
      <c r="M13" s="13">
        <f t="shared" si="2"/>
        <v>39.4</v>
      </c>
      <c r="N13" s="13">
        <f t="shared" si="3"/>
        <v>67.5</v>
      </c>
      <c r="O13" s="9">
        <v>2</v>
      </c>
    </row>
    <row r="14" s="2" customFormat="1" ht="27" customHeight="1" spans="1:15">
      <c r="A14" s="9">
        <v>12</v>
      </c>
      <c r="B14" s="10" t="s">
        <v>52</v>
      </c>
      <c r="C14" s="10" t="s">
        <v>17</v>
      </c>
      <c r="D14" s="11" t="s">
        <v>46</v>
      </c>
      <c r="E14" s="10" t="s">
        <v>47</v>
      </c>
      <c r="F14" s="10" t="s">
        <v>48</v>
      </c>
      <c r="G14" s="10" t="s">
        <v>53</v>
      </c>
      <c r="H14" s="10">
        <v>52.7</v>
      </c>
      <c r="I14" s="10"/>
      <c r="J14" s="10">
        <f t="shared" si="4"/>
        <v>52.7</v>
      </c>
      <c r="K14" s="10">
        <f t="shared" si="1"/>
        <v>26.35</v>
      </c>
      <c r="L14" s="13" t="s">
        <v>54</v>
      </c>
      <c r="M14" s="13" t="s">
        <v>54</v>
      </c>
      <c r="N14" s="13" t="s">
        <v>54</v>
      </c>
      <c r="O14" s="9"/>
    </row>
    <row r="15" s="2" customFormat="1" ht="27" customHeight="1" spans="1:15">
      <c r="A15" s="9">
        <v>13</v>
      </c>
      <c r="B15" s="10" t="s">
        <v>55</v>
      </c>
      <c r="C15" s="10" t="s">
        <v>17</v>
      </c>
      <c r="D15" s="11" t="s">
        <v>56</v>
      </c>
      <c r="E15" s="10" t="s">
        <v>57</v>
      </c>
      <c r="F15" s="10" t="s">
        <v>58</v>
      </c>
      <c r="G15" s="10" t="s">
        <v>59</v>
      </c>
      <c r="H15" s="10">
        <v>73</v>
      </c>
      <c r="I15" s="10"/>
      <c r="J15" s="10">
        <f t="shared" si="4"/>
        <v>73</v>
      </c>
      <c r="K15" s="10">
        <f t="shared" si="1"/>
        <v>36.5</v>
      </c>
      <c r="L15" s="13">
        <v>86.98</v>
      </c>
      <c r="M15" s="13">
        <f>L15*0.5</f>
        <v>43.49</v>
      </c>
      <c r="N15" s="13">
        <f>K15+M15</f>
        <v>79.99</v>
      </c>
      <c r="O15" s="9">
        <v>1</v>
      </c>
    </row>
    <row r="16" s="2" customFormat="1" ht="27" customHeight="1" spans="1:15">
      <c r="A16" s="9">
        <v>14</v>
      </c>
      <c r="B16" s="10" t="s">
        <v>60</v>
      </c>
      <c r="C16" s="10" t="s">
        <v>17</v>
      </c>
      <c r="D16" s="11" t="s">
        <v>56</v>
      </c>
      <c r="E16" s="10" t="s">
        <v>57</v>
      </c>
      <c r="F16" s="10" t="s">
        <v>58</v>
      </c>
      <c r="G16" s="10" t="s">
        <v>61</v>
      </c>
      <c r="H16" s="10">
        <v>75.5</v>
      </c>
      <c r="I16" s="10"/>
      <c r="J16" s="10">
        <f t="shared" si="4"/>
        <v>75.5</v>
      </c>
      <c r="K16" s="10">
        <f t="shared" si="1"/>
        <v>37.75</v>
      </c>
      <c r="L16" s="13">
        <v>79.04</v>
      </c>
      <c r="M16" s="13">
        <f>L16*0.5</f>
        <v>39.52</v>
      </c>
      <c r="N16" s="13">
        <f>K16+M16</f>
        <v>77.27</v>
      </c>
      <c r="O16" s="9">
        <v>2</v>
      </c>
    </row>
    <row r="17" s="2" customFormat="1" ht="27" customHeight="1" spans="1:15">
      <c r="A17" s="9">
        <v>15</v>
      </c>
      <c r="B17" s="10" t="s">
        <v>62</v>
      </c>
      <c r="C17" s="10" t="s">
        <v>17</v>
      </c>
      <c r="D17" s="11" t="s">
        <v>56</v>
      </c>
      <c r="E17" s="10" t="s">
        <v>57</v>
      </c>
      <c r="F17" s="10" t="s">
        <v>58</v>
      </c>
      <c r="G17" s="10" t="s">
        <v>63</v>
      </c>
      <c r="H17" s="10">
        <v>71.3</v>
      </c>
      <c r="I17" s="10"/>
      <c r="J17" s="10">
        <f t="shared" si="4"/>
        <v>71.3</v>
      </c>
      <c r="K17" s="10">
        <f t="shared" si="1"/>
        <v>35.65</v>
      </c>
      <c r="L17" s="13">
        <v>79.6</v>
      </c>
      <c r="M17" s="13">
        <f>L17*0.5</f>
        <v>39.8</v>
      </c>
      <c r="N17" s="13">
        <f>K17+M17</f>
        <v>75.45</v>
      </c>
      <c r="O17" s="9">
        <v>3</v>
      </c>
    </row>
  </sheetData>
  <sortState ref="A3:S17">
    <sortCondition ref="F3:F17"/>
    <sortCondition ref="N3:N17" descending="1"/>
  </sortState>
  <mergeCells count="1">
    <mergeCell ref="A1:O1"/>
  </mergeCells>
  <pageMargins left="0.550694444444444" right="0.550694444444444" top="0.590277777777778" bottom="0.59027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考试总成绩及排名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Solar</cp:lastModifiedBy>
  <dcterms:created xsi:type="dcterms:W3CDTF">2020-12-23T06:58:00Z</dcterms:created>
  <cp:lastPrinted>2021-03-15T03:33:00Z</cp:lastPrinted>
  <dcterms:modified xsi:type="dcterms:W3CDTF">2021-03-15T04:00:49Z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