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汇总" sheetId="1" r:id="rId1"/>
  </sheets>
  <definedNames>
    <definedName name="_xlnm.Print_Titles" localSheetId="0">'成绩汇总'!$2:$2</definedName>
  </definedNames>
  <calcPr fullCalcOnLoad="1"/>
</workbook>
</file>

<file path=xl/sharedStrings.xml><?xml version="1.0" encoding="utf-8"?>
<sst xmlns="http://schemas.openxmlformats.org/spreadsheetml/2006/main" count="111" uniqueCount="83">
  <si>
    <r>
      <t>2021</t>
    </r>
    <r>
      <rPr>
        <sz val="18"/>
        <rFont val="宋体"/>
        <family val="0"/>
      </rPr>
      <t>年嘉兴市南湖区各级机关单位考试录用公务员面试成绩、总成绩</t>
    </r>
  </si>
  <si>
    <t>报考单位</t>
  </si>
  <si>
    <t>报考职位</t>
  </si>
  <si>
    <t>招聘
人数</t>
  </si>
  <si>
    <t>准考证号</t>
  </si>
  <si>
    <t>笔试
成绩</t>
  </si>
  <si>
    <t>面试
成绩</t>
  </si>
  <si>
    <t>总成绩</t>
  </si>
  <si>
    <t>总成绩
排名</t>
  </si>
  <si>
    <t>参加体检标识</t>
  </si>
  <si>
    <t>中共嘉兴市南湖区纪律检查委员会</t>
  </si>
  <si>
    <t>一级科员</t>
  </si>
  <si>
    <t>104010100704</t>
  </si>
  <si>
    <t>★</t>
  </si>
  <si>
    <t>104010101913</t>
  </si>
  <si>
    <t>104010100425</t>
  </si>
  <si>
    <t>104010100330</t>
  </si>
  <si>
    <t>104010100220</t>
  </si>
  <si>
    <t>嘉兴市南湖区司法局</t>
  </si>
  <si>
    <t>104010100922</t>
  </si>
  <si>
    <t>104010101226</t>
  </si>
  <si>
    <t>104010102616</t>
  </si>
  <si>
    <t>嘉兴市南湖区农业农村和水利局</t>
  </si>
  <si>
    <t>104010100130</t>
  </si>
  <si>
    <t>104010101701</t>
  </si>
  <si>
    <t>104010100807</t>
  </si>
  <si>
    <t>嘉兴市南湖区畜牧兽医站</t>
  </si>
  <si>
    <t>104010302826</t>
  </si>
  <si>
    <t>104010300221</t>
  </si>
  <si>
    <t>104010301916</t>
  </si>
  <si>
    <t>嘉兴市南湖区卫生监督所</t>
  </si>
  <si>
    <t>104010303205</t>
  </si>
  <si>
    <t>104010300521</t>
  </si>
  <si>
    <t>104010302908</t>
  </si>
  <si>
    <t>嘉兴市南湖区财政票据管理服务中心</t>
  </si>
  <si>
    <t>104010303119</t>
  </si>
  <si>
    <t>104010701522</t>
  </si>
  <si>
    <t>104010701306</t>
  </si>
  <si>
    <t>嘉兴市南湖区凤桥镇人民政府</t>
  </si>
  <si>
    <t>204010400108</t>
  </si>
  <si>
    <t>204010407009</t>
  </si>
  <si>
    <t>204010401510</t>
  </si>
  <si>
    <t>嘉兴市南湖区新丰镇人民政府</t>
  </si>
  <si>
    <t>204010402230</t>
  </si>
  <si>
    <t>204010406726</t>
  </si>
  <si>
    <t>204010404616</t>
  </si>
  <si>
    <t>嘉兴市南湖区综合行政执法队</t>
  </si>
  <si>
    <t>一级科员1</t>
  </si>
  <si>
    <t>304010702303</t>
  </si>
  <si>
    <t>304010702701</t>
  </si>
  <si>
    <t>304010702028</t>
  </si>
  <si>
    <t>304010702603</t>
  </si>
  <si>
    <t>304010702822</t>
  </si>
  <si>
    <t>一级科员2</t>
  </si>
  <si>
    <t>304010702509</t>
  </si>
  <si>
    <t>304010702324</t>
  </si>
  <si>
    <t>304010702326</t>
  </si>
  <si>
    <t>嘉兴市南湖区市场监督管理局</t>
  </si>
  <si>
    <t>304010502903</t>
  </si>
  <si>
    <t>304010503424</t>
  </si>
  <si>
    <t>304010502725</t>
  </si>
  <si>
    <t>304010502516</t>
  </si>
  <si>
    <t>304010502612</t>
  </si>
  <si>
    <t>304010504507</t>
  </si>
  <si>
    <t>嘉兴市公安局南湖区分局</t>
  </si>
  <si>
    <t>一级警员1</t>
  </si>
  <si>
    <t>604010602406</t>
  </si>
  <si>
    <t>604010602404</t>
  </si>
  <si>
    <t>一级警员2</t>
  </si>
  <si>
    <t>604010600507</t>
  </si>
  <si>
    <t>604010602219</t>
  </si>
  <si>
    <t>604010602212</t>
  </si>
  <si>
    <t>一级警员3</t>
  </si>
  <si>
    <t>604010600301</t>
  </si>
  <si>
    <t>604010601924</t>
  </si>
  <si>
    <t>604010600813</t>
  </si>
  <si>
    <t>缺考</t>
  </si>
  <si>
    <t>604010601129</t>
  </si>
  <si>
    <t>604010601316</t>
  </si>
  <si>
    <t>嘉兴市公安局南湖区分局（特警）</t>
  </si>
  <si>
    <t>军警技能</t>
  </si>
  <si>
    <t>704010602520</t>
  </si>
  <si>
    <t>704010602511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</si>
</sst>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楷体_GB2312"/>
      <family val="3"/>
    </font>
    <font>
      <sz val="14"/>
      <color indexed="10"/>
      <name val="楷体_GB2312"/>
      <family val="3"/>
    </font>
    <font>
      <sz val="11"/>
      <name val="Times New Roman"/>
      <family val="1"/>
    </font>
    <font>
      <sz val="18"/>
      <name val="宋体"/>
      <family val="0"/>
    </font>
    <font>
      <b/>
      <sz val="11"/>
      <name val="仿宋_GB2312"/>
      <family val="3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0" borderId="0">
      <alignment vertical="center"/>
      <protection/>
    </xf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pane ySplit="2" topLeftCell="A3" activePane="bottomLeft" state="frozen"/>
      <selection pane="bottomLeft" activeCell="K8" sqref="K8"/>
    </sheetView>
  </sheetViews>
  <sheetFormatPr defaultColWidth="9.00390625" defaultRowHeight="14.25"/>
  <cols>
    <col min="1" max="1" width="32.875" style="3" customWidth="1"/>
    <col min="2" max="2" width="14.00390625" style="3" customWidth="1"/>
    <col min="3" max="3" width="5.875" style="3" customWidth="1"/>
    <col min="4" max="4" width="14.125" style="3" customWidth="1"/>
    <col min="5" max="5" width="7.625" style="4" customWidth="1"/>
    <col min="6" max="6" width="6.875" style="4" customWidth="1"/>
    <col min="7" max="7" width="7.00390625" style="4" customWidth="1"/>
    <col min="8" max="8" width="7.875" style="5" customWidth="1"/>
    <col min="9" max="9" width="7.25390625" style="3" customWidth="1"/>
    <col min="10" max="16384" width="9.00390625" style="3" customWidth="1"/>
  </cols>
  <sheetData>
    <row r="1" spans="1:9" ht="37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3.75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21" t="s">
        <v>9</v>
      </c>
    </row>
    <row r="3" spans="1:9" s="2" customFormat="1" ht="27" customHeight="1">
      <c r="A3" s="13" t="s">
        <v>10</v>
      </c>
      <c r="B3" s="14" t="s">
        <v>11</v>
      </c>
      <c r="C3" s="15">
        <v>2</v>
      </c>
      <c r="D3" s="15" t="s">
        <v>12</v>
      </c>
      <c r="E3" s="16">
        <v>144.92</v>
      </c>
      <c r="F3" s="16">
        <v>85.4</v>
      </c>
      <c r="G3" s="16">
        <f aca="true" t="shared" si="0" ref="G3:G42">E3/2*0.4+F3*0.6</f>
        <v>80.224</v>
      </c>
      <c r="H3" s="17">
        <v>2</v>
      </c>
      <c r="I3" s="22" t="s">
        <v>13</v>
      </c>
    </row>
    <row r="4" spans="1:11" s="2" customFormat="1" ht="27" customHeight="1">
      <c r="A4" s="13"/>
      <c r="B4" s="14"/>
      <c r="C4" s="15">
        <v>2</v>
      </c>
      <c r="D4" s="15" t="s">
        <v>14</v>
      </c>
      <c r="E4" s="16">
        <v>140.77</v>
      </c>
      <c r="F4" s="16">
        <v>85.8</v>
      </c>
      <c r="G4" s="16">
        <f t="shared" si="0"/>
        <v>79.634</v>
      </c>
      <c r="H4" s="17">
        <v>3</v>
      </c>
      <c r="I4" s="22"/>
      <c r="K4" s="1"/>
    </row>
    <row r="5" spans="1:11" s="2" customFormat="1" ht="27" customHeight="1">
      <c r="A5" s="13"/>
      <c r="B5" s="14"/>
      <c r="C5" s="15">
        <v>2</v>
      </c>
      <c r="D5" s="15" t="s">
        <v>15</v>
      </c>
      <c r="E5" s="16">
        <v>137.88</v>
      </c>
      <c r="F5" s="16">
        <v>82</v>
      </c>
      <c r="G5" s="16">
        <f t="shared" si="0"/>
        <v>76.776</v>
      </c>
      <c r="H5" s="17">
        <v>5</v>
      </c>
      <c r="I5" s="23"/>
      <c r="K5" s="1"/>
    </row>
    <row r="6" spans="1:9" s="1" customFormat="1" ht="27" customHeight="1">
      <c r="A6" s="13"/>
      <c r="B6" s="14"/>
      <c r="C6" s="15">
        <v>2</v>
      </c>
      <c r="D6" s="15" t="s">
        <v>16</v>
      </c>
      <c r="E6" s="16">
        <v>137.31</v>
      </c>
      <c r="F6" s="16">
        <v>86</v>
      </c>
      <c r="G6" s="16">
        <f t="shared" si="0"/>
        <v>79.06200000000001</v>
      </c>
      <c r="H6" s="17">
        <v>4</v>
      </c>
      <c r="I6" s="22"/>
    </row>
    <row r="7" spans="1:11" s="2" customFormat="1" ht="27" customHeight="1">
      <c r="A7" s="13"/>
      <c r="B7" s="14"/>
      <c r="C7" s="15">
        <v>2</v>
      </c>
      <c r="D7" s="15" t="s">
        <v>17</v>
      </c>
      <c r="E7" s="16">
        <v>136.38</v>
      </c>
      <c r="F7" s="16">
        <v>90.6</v>
      </c>
      <c r="G7" s="16">
        <f t="shared" si="0"/>
        <v>81.636</v>
      </c>
      <c r="H7" s="17">
        <v>1</v>
      </c>
      <c r="I7" s="22" t="s">
        <v>13</v>
      </c>
      <c r="K7" s="1"/>
    </row>
    <row r="8" spans="1:9" s="1" customFormat="1" ht="27" customHeight="1">
      <c r="A8" s="14" t="s">
        <v>18</v>
      </c>
      <c r="B8" s="14" t="s">
        <v>11</v>
      </c>
      <c r="C8" s="15">
        <v>1</v>
      </c>
      <c r="D8" s="15" t="s">
        <v>19</v>
      </c>
      <c r="E8" s="16">
        <v>146.19</v>
      </c>
      <c r="F8" s="16">
        <v>83</v>
      </c>
      <c r="G8" s="16">
        <f t="shared" si="0"/>
        <v>79.038</v>
      </c>
      <c r="H8" s="17">
        <v>1</v>
      </c>
      <c r="I8" s="22" t="s">
        <v>13</v>
      </c>
    </row>
    <row r="9" spans="1:11" s="2" customFormat="1" ht="27" customHeight="1">
      <c r="A9" s="14"/>
      <c r="B9" s="14"/>
      <c r="C9" s="15">
        <v>1</v>
      </c>
      <c r="D9" s="15" t="s">
        <v>20</v>
      </c>
      <c r="E9" s="16">
        <v>140.77</v>
      </c>
      <c r="F9" s="16">
        <v>80.6</v>
      </c>
      <c r="G9" s="16">
        <f t="shared" si="0"/>
        <v>76.514</v>
      </c>
      <c r="H9" s="17">
        <v>2</v>
      </c>
      <c r="I9" s="23"/>
      <c r="K9" s="1"/>
    </row>
    <row r="10" spans="1:11" s="2" customFormat="1" ht="27" customHeight="1">
      <c r="A10" s="14"/>
      <c r="B10" s="14"/>
      <c r="C10" s="15">
        <v>1</v>
      </c>
      <c r="D10" s="15" t="s">
        <v>21</v>
      </c>
      <c r="E10" s="16">
        <v>140.38</v>
      </c>
      <c r="F10" s="16">
        <v>79.8</v>
      </c>
      <c r="G10" s="16">
        <f t="shared" si="0"/>
        <v>75.95599999999999</v>
      </c>
      <c r="H10" s="17">
        <v>3</v>
      </c>
      <c r="I10" s="22"/>
      <c r="K10" s="1"/>
    </row>
    <row r="11" spans="1:11" s="2" customFormat="1" ht="27" customHeight="1">
      <c r="A11" s="13" t="s">
        <v>22</v>
      </c>
      <c r="B11" s="18" t="s">
        <v>11</v>
      </c>
      <c r="C11" s="15">
        <v>1</v>
      </c>
      <c r="D11" s="15" t="s">
        <v>23</v>
      </c>
      <c r="E11" s="16">
        <v>142.92</v>
      </c>
      <c r="F11" s="16">
        <v>83.8</v>
      </c>
      <c r="G11" s="16">
        <f t="shared" si="0"/>
        <v>78.86399999999999</v>
      </c>
      <c r="H11" s="17">
        <v>2</v>
      </c>
      <c r="I11" s="23"/>
      <c r="K11" s="1"/>
    </row>
    <row r="12" spans="1:9" s="1" customFormat="1" ht="27" customHeight="1">
      <c r="A12" s="13"/>
      <c r="B12" s="19"/>
      <c r="C12" s="15">
        <v>1</v>
      </c>
      <c r="D12" s="15" t="s">
        <v>24</v>
      </c>
      <c r="E12" s="16">
        <v>142.88</v>
      </c>
      <c r="F12" s="16">
        <v>84.2</v>
      </c>
      <c r="G12" s="16">
        <f t="shared" si="0"/>
        <v>79.096</v>
      </c>
      <c r="H12" s="17">
        <v>1</v>
      </c>
      <c r="I12" s="22" t="s">
        <v>13</v>
      </c>
    </row>
    <row r="13" spans="1:11" s="2" customFormat="1" ht="27" customHeight="1">
      <c r="A13" s="13"/>
      <c r="B13" s="20"/>
      <c r="C13" s="15">
        <v>1</v>
      </c>
      <c r="D13" s="15" t="s">
        <v>25</v>
      </c>
      <c r="E13" s="16">
        <v>141.08</v>
      </c>
      <c r="F13" s="16">
        <v>83</v>
      </c>
      <c r="G13" s="16">
        <f t="shared" si="0"/>
        <v>78.016</v>
      </c>
      <c r="H13" s="17">
        <v>3</v>
      </c>
      <c r="I13" s="22"/>
      <c r="K13" s="1"/>
    </row>
    <row r="14" spans="1:9" s="1" customFormat="1" ht="27" customHeight="1">
      <c r="A14" s="14" t="s">
        <v>26</v>
      </c>
      <c r="B14" s="18" t="s">
        <v>11</v>
      </c>
      <c r="C14" s="15">
        <v>1</v>
      </c>
      <c r="D14" s="15" t="s">
        <v>27</v>
      </c>
      <c r="E14" s="16">
        <v>145.96</v>
      </c>
      <c r="F14" s="16">
        <v>83.2</v>
      </c>
      <c r="G14" s="16">
        <f t="shared" si="0"/>
        <v>79.11200000000001</v>
      </c>
      <c r="H14" s="17">
        <v>2</v>
      </c>
      <c r="I14" s="22"/>
    </row>
    <row r="15" spans="1:11" s="2" customFormat="1" ht="27" customHeight="1">
      <c r="A15" s="14"/>
      <c r="B15" s="19"/>
      <c r="C15" s="15">
        <v>1</v>
      </c>
      <c r="D15" s="15" t="s">
        <v>28</v>
      </c>
      <c r="E15" s="16">
        <v>139.85</v>
      </c>
      <c r="F15" s="16">
        <v>78.8</v>
      </c>
      <c r="G15" s="16">
        <f t="shared" si="0"/>
        <v>75.25</v>
      </c>
      <c r="H15" s="17">
        <v>3</v>
      </c>
      <c r="I15" s="22"/>
      <c r="K15" s="1"/>
    </row>
    <row r="16" spans="1:9" s="1" customFormat="1" ht="27" customHeight="1">
      <c r="A16" s="14"/>
      <c r="B16" s="20"/>
      <c r="C16" s="15">
        <v>1</v>
      </c>
      <c r="D16" s="15" t="s">
        <v>29</v>
      </c>
      <c r="E16" s="16">
        <v>136.88</v>
      </c>
      <c r="F16" s="16">
        <v>86.6</v>
      </c>
      <c r="G16" s="16">
        <f t="shared" si="0"/>
        <v>79.336</v>
      </c>
      <c r="H16" s="17">
        <v>1</v>
      </c>
      <c r="I16" s="22" t="s">
        <v>13</v>
      </c>
    </row>
    <row r="17" spans="1:9" s="1" customFormat="1" ht="27" customHeight="1">
      <c r="A17" s="14" t="s">
        <v>30</v>
      </c>
      <c r="B17" s="18" t="s">
        <v>11</v>
      </c>
      <c r="C17" s="15">
        <v>1</v>
      </c>
      <c r="D17" s="15" t="s">
        <v>31</v>
      </c>
      <c r="E17" s="16">
        <v>139.62</v>
      </c>
      <c r="F17" s="16">
        <v>89.2</v>
      </c>
      <c r="G17" s="16">
        <f t="shared" si="0"/>
        <v>81.444</v>
      </c>
      <c r="H17" s="17">
        <v>1</v>
      </c>
      <c r="I17" s="22" t="s">
        <v>13</v>
      </c>
    </row>
    <row r="18" spans="1:11" s="2" customFormat="1" ht="27" customHeight="1">
      <c r="A18" s="14"/>
      <c r="B18" s="19"/>
      <c r="C18" s="15">
        <v>1</v>
      </c>
      <c r="D18" s="15" t="s">
        <v>32</v>
      </c>
      <c r="E18" s="16">
        <v>137.19</v>
      </c>
      <c r="F18" s="16">
        <v>74.8</v>
      </c>
      <c r="G18" s="16">
        <f t="shared" si="0"/>
        <v>72.318</v>
      </c>
      <c r="H18" s="17">
        <v>3</v>
      </c>
      <c r="I18" s="22"/>
      <c r="K18" s="1"/>
    </row>
    <row r="19" spans="1:9" ht="27" customHeight="1">
      <c r="A19" s="14"/>
      <c r="B19" s="20"/>
      <c r="C19" s="15">
        <v>1</v>
      </c>
      <c r="D19" s="15" t="s">
        <v>33</v>
      </c>
      <c r="E19" s="16">
        <v>136.23</v>
      </c>
      <c r="F19" s="16">
        <v>86</v>
      </c>
      <c r="G19" s="16">
        <f t="shared" si="0"/>
        <v>78.846</v>
      </c>
      <c r="H19" s="17">
        <v>2</v>
      </c>
      <c r="I19" s="22"/>
    </row>
    <row r="20" spans="1:9" ht="27" customHeight="1">
      <c r="A20" s="14" t="s">
        <v>34</v>
      </c>
      <c r="B20" s="18" t="s">
        <v>11</v>
      </c>
      <c r="C20" s="15">
        <v>1</v>
      </c>
      <c r="D20" s="15" t="s">
        <v>35</v>
      </c>
      <c r="E20" s="16">
        <v>146.58</v>
      </c>
      <c r="F20" s="16">
        <v>89.2</v>
      </c>
      <c r="G20" s="16">
        <f t="shared" si="0"/>
        <v>82.83600000000001</v>
      </c>
      <c r="H20" s="17">
        <v>1</v>
      </c>
      <c r="I20" s="22" t="s">
        <v>13</v>
      </c>
    </row>
    <row r="21" spans="1:9" ht="27" customHeight="1">
      <c r="A21" s="14"/>
      <c r="B21" s="19"/>
      <c r="C21" s="15">
        <v>1</v>
      </c>
      <c r="D21" s="15" t="s">
        <v>36</v>
      </c>
      <c r="E21" s="16">
        <v>145.85</v>
      </c>
      <c r="F21" s="16">
        <v>85.4</v>
      </c>
      <c r="G21" s="16">
        <f t="shared" si="0"/>
        <v>80.41</v>
      </c>
      <c r="H21" s="17">
        <v>2</v>
      </c>
      <c r="I21" s="24"/>
    </row>
    <row r="22" spans="1:9" ht="27" customHeight="1">
      <c r="A22" s="14"/>
      <c r="B22" s="20"/>
      <c r="C22" s="15">
        <v>1</v>
      </c>
      <c r="D22" s="15" t="s">
        <v>37</v>
      </c>
      <c r="E22" s="16">
        <v>145.85</v>
      </c>
      <c r="F22" s="16">
        <v>74.2</v>
      </c>
      <c r="G22" s="16">
        <f t="shared" si="0"/>
        <v>73.69</v>
      </c>
      <c r="H22" s="17">
        <v>3</v>
      </c>
      <c r="I22" s="24"/>
    </row>
    <row r="23" spans="1:9" ht="27" customHeight="1">
      <c r="A23" s="14" t="s">
        <v>38</v>
      </c>
      <c r="B23" s="18" t="s">
        <v>11</v>
      </c>
      <c r="C23" s="15">
        <v>1</v>
      </c>
      <c r="D23" s="15" t="s">
        <v>39</v>
      </c>
      <c r="E23" s="16">
        <v>152.9</v>
      </c>
      <c r="F23" s="16">
        <v>88.6</v>
      </c>
      <c r="G23" s="16">
        <f t="shared" si="0"/>
        <v>83.74</v>
      </c>
      <c r="H23" s="17">
        <v>1</v>
      </c>
      <c r="I23" s="22" t="s">
        <v>13</v>
      </c>
    </row>
    <row r="24" spans="1:9" ht="27" customHeight="1">
      <c r="A24" s="14"/>
      <c r="B24" s="19"/>
      <c r="C24" s="15">
        <v>1</v>
      </c>
      <c r="D24" s="15" t="s">
        <v>40</v>
      </c>
      <c r="E24" s="16">
        <v>149.3</v>
      </c>
      <c r="F24" s="16">
        <v>74.4</v>
      </c>
      <c r="G24" s="16">
        <f t="shared" si="0"/>
        <v>74.5</v>
      </c>
      <c r="H24" s="17">
        <v>3</v>
      </c>
      <c r="I24" s="24"/>
    </row>
    <row r="25" spans="1:9" ht="27" customHeight="1">
      <c r="A25" s="14"/>
      <c r="B25" s="20"/>
      <c r="C25" s="15">
        <v>1</v>
      </c>
      <c r="D25" s="15" t="s">
        <v>41</v>
      </c>
      <c r="E25" s="16">
        <v>145.6</v>
      </c>
      <c r="F25" s="16">
        <v>79.8</v>
      </c>
      <c r="G25" s="16">
        <f t="shared" si="0"/>
        <v>77</v>
      </c>
      <c r="H25" s="17">
        <v>2</v>
      </c>
      <c r="I25" s="24"/>
    </row>
    <row r="26" spans="1:9" ht="27" customHeight="1">
      <c r="A26" s="14" t="s">
        <v>42</v>
      </c>
      <c r="B26" s="18" t="s">
        <v>11</v>
      </c>
      <c r="C26" s="15">
        <v>1</v>
      </c>
      <c r="D26" s="15" t="s">
        <v>43</v>
      </c>
      <c r="E26" s="16">
        <v>142.4</v>
      </c>
      <c r="F26" s="16">
        <v>83</v>
      </c>
      <c r="G26" s="16">
        <f t="shared" si="0"/>
        <v>78.28</v>
      </c>
      <c r="H26" s="17">
        <v>3</v>
      </c>
      <c r="I26" s="24"/>
    </row>
    <row r="27" spans="1:9" ht="27" customHeight="1">
      <c r="A27" s="14"/>
      <c r="B27" s="19"/>
      <c r="C27" s="15">
        <v>1</v>
      </c>
      <c r="D27" s="15" t="s">
        <v>44</v>
      </c>
      <c r="E27" s="16">
        <v>142.2</v>
      </c>
      <c r="F27" s="16">
        <v>90</v>
      </c>
      <c r="G27" s="16">
        <f t="shared" si="0"/>
        <v>82.44</v>
      </c>
      <c r="H27" s="17">
        <v>1</v>
      </c>
      <c r="I27" s="22" t="s">
        <v>13</v>
      </c>
    </row>
    <row r="28" spans="1:9" ht="27" customHeight="1">
      <c r="A28" s="14"/>
      <c r="B28" s="20"/>
      <c r="C28" s="15">
        <v>1</v>
      </c>
      <c r="D28" s="15" t="s">
        <v>45</v>
      </c>
      <c r="E28" s="16">
        <v>142.2</v>
      </c>
      <c r="F28" s="16">
        <v>86.6</v>
      </c>
      <c r="G28" s="16">
        <f t="shared" si="0"/>
        <v>80.39999999999999</v>
      </c>
      <c r="H28" s="17">
        <v>2</v>
      </c>
      <c r="I28" s="22"/>
    </row>
    <row r="29" spans="1:9" ht="27" customHeight="1">
      <c r="A29" s="14" t="s">
        <v>46</v>
      </c>
      <c r="B29" s="14" t="s">
        <v>47</v>
      </c>
      <c r="C29" s="15">
        <v>3</v>
      </c>
      <c r="D29" s="15" t="s">
        <v>48</v>
      </c>
      <c r="E29" s="16">
        <v>144.67</v>
      </c>
      <c r="F29" s="16">
        <v>74.6</v>
      </c>
      <c r="G29" s="16">
        <f t="shared" si="0"/>
        <v>73.69399999999999</v>
      </c>
      <c r="H29" s="17">
        <v>3</v>
      </c>
      <c r="I29" s="22" t="s">
        <v>13</v>
      </c>
    </row>
    <row r="30" spans="1:9" ht="27" customHeight="1">
      <c r="A30" s="14"/>
      <c r="B30" s="14"/>
      <c r="C30" s="15">
        <v>3</v>
      </c>
      <c r="D30" s="15" t="s">
        <v>49</v>
      </c>
      <c r="E30" s="16">
        <v>141.33</v>
      </c>
      <c r="F30" s="16">
        <v>75.2</v>
      </c>
      <c r="G30" s="16">
        <f t="shared" si="0"/>
        <v>73.386</v>
      </c>
      <c r="H30" s="17">
        <v>4</v>
      </c>
      <c r="I30" s="24"/>
    </row>
    <row r="31" spans="1:9" ht="27" customHeight="1">
      <c r="A31" s="14"/>
      <c r="B31" s="14"/>
      <c r="C31" s="15">
        <v>3</v>
      </c>
      <c r="D31" s="15" t="s">
        <v>50</v>
      </c>
      <c r="E31" s="16">
        <v>137.83</v>
      </c>
      <c r="F31" s="16">
        <v>71.4</v>
      </c>
      <c r="G31" s="16">
        <f t="shared" si="0"/>
        <v>70.406</v>
      </c>
      <c r="H31" s="17">
        <v>5</v>
      </c>
      <c r="I31" s="22"/>
    </row>
    <row r="32" spans="1:9" ht="27" customHeight="1">
      <c r="A32" s="14"/>
      <c r="B32" s="14"/>
      <c r="C32" s="15">
        <v>3</v>
      </c>
      <c r="D32" s="15" t="s">
        <v>51</v>
      </c>
      <c r="E32" s="16">
        <v>137.5</v>
      </c>
      <c r="F32" s="16">
        <v>84.4</v>
      </c>
      <c r="G32" s="16">
        <f t="shared" si="0"/>
        <v>78.14</v>
      </c>
      <c r="H32" s="17">
        <v>1</v>
      </c>
      <c r="I32" s="22" t="s">
        <v>13</v>
      </c>
    </row>
    <row r="33" spans="1:9" ht="27" customHeight="1">
      <c r="A33" s="14"/>
      <c r="B33" s="14"/>
      <c r="C33" s="15">
        <v>3</v>
      </c>
      <c r="D33" s="15" t="s">
        <v>52</v>
      </c>
      <c r="E33" s="16">
        <v>134.5</v>
      </c>
      <c r="F33" s="16">
        <v>78.8</v>
      </c>
      <c r="G33" s="16">
        <f t="shared" si="0"/>
        <v>74.17999999999999</v>
      </c>
      <c r="H33" s="17">
        <v>2</v>
      </c>
      <c r="I33" s="22" t="s">
        <v>13</v>
      </c>
    </row>
    <row r="34" spans="1:9" ht="27" customHeight="1">
      <c r="A34" s="14"/>
      <c r="B34" s="14" t="s">
        <v>53</v>
      </c>
      <c r="C34" s="15">
        <v>1</v>
      </c>
      <c r="D34" s="15" t="s">
        <v>54</v>
      </c>
      <c r="E34" s="16">
        <v>140.33</v>
      </c>
      <c r="F34" s="16">
        <v>86</v>
      </c>
      <c r="G34" s="16">
        <f t="shared" si="0"/>
        <v>79.666</v>
      </c>
      <c r="H34" s="17">
        <v>1</v>
      </c>
      <c r="I34" s="22" t="s">
        <v>13</v>
      </c>
    </row>
    <row r="35" spans="1:9" ht="27" customHeight="1">
      <c r="A35" s="14"/>
      <c r="B35" s="14"/>
      <c r="C35" s="15">
        <v>1</v>
      </c>
      <c r="D35" s="15" t="s">
        <v>55</v>
      </c>
      <c r="E35" s="16">
        <v>136.17</v>
      </c>
      <c r="F35" s="16">
        <v>78</v>
      </c>
      <c r="G35" s="16">
        <f t="shared" si="0"/>
        <v>74.03399999999999</v>
      </c>
      <c r="H35" s="17">
        <v>3</v>
      </c>
      <c r="I35" s="22"/>
    </row>
    <row r="36" spans="1:9" ht="27" customHeight="1">
      <c r="A36" s="14"/>
      <c r="B36" s="14"/>
      <c r="C36" s="15">
        <v>1</v>
      </c>
      <c r="D36" s="15" t="s">
        <v>56</v>
      </c>
      <c r="E36" s="16">
        <v>135.33</v>
      </c>
      <c r="F36" s="16">
        <v>85.6</v>
      </c>
      <c r="G36" s="16">
        <f t="shared" si="0"/>
        <v>78.42599999999999</v>
      </c>
      <c r="H36" s="17">
        <v>2</v>
      </c>
      <c r="I36" s="24"/>
    </row>
    <row r="37" spans="1:9" ht="27" customHeight="1">
      <c r="A37" s="13" t="s">
        <v>57</v>
      </c>
      <c r="B37" s="14" t="s">
        <v>47</v>
      </c>
      <c r="C37" s="15">
        <v>1</v>
      </c>
      <c r="D37" s="15" t="s">
        <v>58</v>
      </c>
      <c r="E37" s="16">
        <v>153</v>
      </c>
      <c r="F37" s="16">
        <v>84.6</v>
      </c>
      <c r="G37" s="16">
        <f t="shared" si="0"/>
        <v>81.36</v>
      </c>
      <c r="H37" s="17">
        <v>1</v>
      </c>
      <c r="I37" s="22" t="s">
        <v>13</v>
      </c>
    </row>
    <row r="38" spans="1:9" ht="27" customHeight="1">
      <c r="A38" s="13"/>
      <c r="B38" s="14"/>
      <c r="C38" s="15">
        <v>1</v>
      </c>
      <c r="D38" s="15" t="s">
        <v>59</v>
      </c>
      <c r="E38" s="16">
        <v>146</v>
      </c>
      <c r="F38" s="16">
        <v>82.2</v>
      </c>
      <c r="G38" s="16">
        <f t="shared" si="0"/>
        <v>78.52000000000001</v>
      </c>
      <c r="H38" s="17">
        <v>3</v>
      </c>
      <c r="I38" s="24"/>
    </row>
    <row r="39" spans="1:9" ht="27" customHeight="1">
      <c r="A39" s="13"/>
      <c r="B39" s="14"/>
      <c r="C39" s="15">
        <v>1</v>
      </c>
      <c r="D39" s="15" t="s">
        <v>60</v>
      </c>
      <c r="E39" s="16">
        <v>145.17</v>
      </c>
      <c r="F39" s="16">
        <v>83.4</v>
      </c>
      <c r="G39" s="16">
        <f t="shared" si="0"/>
        <v>79.074</v>
      </c>
      <c r="H39" s="17">
        <v>2</v>
      </c>
      <c r="I39" s="24"/>
    </row>
    <row r="40" spans="1:9" ht="27" customHeight="1">
      <c r="A40" s="13"/>
      <c r="B40" s="14" t="s">
        <v>53</v>
      </c>
      <c r="C40" s="15">
        <v>1</v>
      </c>
      <c r="D40" s="15" t="s">
        <v>61</v>
      </c>
      <c r="E40" s="16">
        <v>148.33</v>
      </c>
      <c r="F40" s="16">
        <v>83.6</v>
      </c>
      <c r="G40" s="16">
        <f t="shared" si="0"/>
        <v>79.826</v>
      </c>
      <c r="H40" s="17">
        <v>1</v>
      </c>
      <c r="I40" s="22" t="s">
        <v>13</v>
      </c>
    </row>
    <row r="41" spans="1:9" ht="27" customHeight="1">
      <c r="A41" s="13"/>
      <c r="B41" s="14"/>
      <c r="C41" s="15">
        <v>1</v>
      </c>
      <c r="D41" s="15" t="s">
        <v>62</v>
      </c>
      <c r="E41" s="16">
        <v>144</v>
      </c>
      <c r="F41" s="16">
        <v>82.6</v>
      </c>
      <c r="G41" s="16">
        <f t="shared" si="0"/>
        <v>78.36</v>
      </c>
      <c r="H41" s="17">
        <v>2</v>
      </c>
      <c r="I41" s="24"/>
    </row>
    <row r="42" spans="1:9" ht="27" customHeight="1">
      <c r="A42" s="13"/>
      <c r="B42" s="14"/>
      <c r="C42" s="15">
        <v>1</v>
      </c>
      <c r="D42" s="15" t="s">
        <v>63</v>
      </c>
      <c r="E42" s="16">
        <v>143.17</v>
      </c>
      <c r="F42" s="16">
        <v>78</v>
      </c>
      <c r="G42" s="16">
        <f t="shared" si="0"/>
        <v>75.434</v>
      </c>
      <c r="H42" s="17">
        <v>3</v>
      </c>
      <c r="I42" s="24"/>
    </row>
    <row r="43" spans="1:9" ht="27" customHeight="1">
      <c r="A43" s="14" t="s">
        <v>64</v>
      </c>
      <c r="B43" s="14" t="s">
        <v>65</v>
      </c>
      <c r="C43" s="15">
        <v>1</v>
      </c>
      <c r="D43" s="15" t="s">
        <v>66</v>
      </c>
      <c r="E43" s="16">
        <v>64.38</v>
      </c>
      <c r="F43" s="16">
        <v>81.2</v>
      </c>
      <c r="G43" s="16">
        <f aca="true" t="shared" si="1" ref="G43:G52">E43*0.4+F43*0.6</f>
        <v>74.472</v>
      </c>
      <c r="H43" s="17">
        <v>2</v>
      </c>
      <c r="I43" s="24"/>
    </row>
    <row r="44" spans="1:9" ht="27" customHeight="1">
      <c r="A44" s="14"/>
      <c r="B44" s="14"/>
      <c r="C44" s="15">
        <v>1</v>
      </c>
      <c r="D44" s="15" t="s">
        <v>67</v>
      </c>
      <c r="E44" s="16">
        <v>63.1</v>
      </c>
      <c r="F44" s="16">
        <v>82.8</v>
      </c>
      <c r="G44" s="16">
        <f t="shared" si="1"/>
        <v>74.92</v>
      </c>
      <c r="H44" s="17">
        <v>1</v>
      </c>
      <c r="I44" s="22" t="s">
        <v>13</v>
      </c>
    </row>
    <row r="45" spans="1:9" ht="27" customHeight="1">
      <c r="A45" s="14"/>
      <c r="B45" s="14" t="s">
        <v>68</v>
      </c>
      <c r="C45" s="15">
        <v>1</v>
      </c>
      <c r="D45" s="15" t="s">
        <v>69</v>
      </c>
      <c r="E45" s="16">
        <v>74</v>
      </c>
      <c r="F45" s="16">
        <v>84</v>
      </c>
      <c r="G45" s="16">
        <f t="shared" si="1"/>
        <v>80</v>
      </c>
      <c r="H45" s="17">
        <v>2</v>
      </c>
      <c r="I45" s="22"/>
    </row>
    <row r="46" spans="1:9" ht="27" customHeight="1">
      <c r="A46" s="14"/>
      <c r="B46" s="14"/>
      <c r="C46" s="15">
        <v>1</v>
      </c>
      <c r="D46" s="15" t="s">
        <v>70</v>
      </c>
      <c r="E46" s="16">
        <v>68.45</v>
      </c>
      <c r="F46" s="16">
        <v>92</v>
      </c>
      <c r="G46" s="16">
        <f t="shared" si="1"/>
        <v>82.58</v>
      </c>
      <c r="H46" s="17">
        <v>1</v>
      </c>
      <c r="I46" s="22" t="s">
        <v>13</v>
      </c>
    </row>
    <row r="47" spans="1:9" ht="27" customHeight="1">
      <c r="A47" s="14"/>
      <c r="B47" s="14"/>
      <c r="C47" s="15">
        <v>1</v>
      </c>
      <c r="D47" s="15" t="s">
        <v>71</v>
      </c>
      <c r="E47" s="16">
        <v>65.4</v>
      </c>
      <c r="F47" s="16">
        <v>86.6</v>
      </c>
      <c r="G47" s="16">
        <f t="shared" si="1"/>
        <v>78.12</v>
      </c>
      <c r="H47" s="17">
        <v>3</v>
      </c>
      <c r="I47" s="24"/>
    </row>
    <row r="48" spans="1:9" ht="27" customHeight="1">
      <c r="A48" s="14"/>
      <c r="B48" s="14" t="s">
        <v>72</v>
      </c>
      <c r="C48" s="15">
        <v>2</v>
      </c>
      <c r="D48" s="15" t="s">
        <v>73</v>
      </c>
      <c r="E48" s="16">
        <v>68.3</v>
      </c>
      <c r="F48" s="16">
        <v>87.8</v>
      </c>
      <c r="G48" s="16">
        <f t="shared" si="1"/>
        <v>80</v>
      </c>
      <c r="H48" s="17">
        <v>1</v>
      </c>
      <c r="I48" s="22" t="s">
        <v>13</v>
      </c>
    </row>
    <row r="49" spans="1:9" ht="27" customHeight="1">
      <c r="A49" s="14"/>
      <c r="B49" s="14"/>
      <c r="C49" s="15">
        <v>2</v>
      </c>
      <c r="D49" s="15" t="s">
        <v>74</v>
      </c>
      <c r="E49" s="16">
        <v>68.13</v>
      </c>
      <c r="F49" s="16">
        <v>83.2</v>
      </c>
      <c r="G49" s="16">
        <f t="shared" si="1"/>
        <v>77.172</v>
      </c>
      <c r="H49" s="17">
        <v>3</v>
      </c>
      <c r="I49" s="22"/>
    </row>
    <row r="50" spans="1:9" ht="27" customHeight="1">
      <c r="A50" s="14"/>
      <c r="B50" s="14"/>
      <c r="C50" s="15">
        <v>2</v>
      </c>
      <c r="D50" s="15" t="s">
        <v>75</v>
      </c>
      <c r="E50" s="16">
        <v>67.28</v>
      </c>
      <c r="F50" s="17" t="s">
        <v>76</v>
      </c>
      <c r="G50" s="16"/>
      <c r="H50" s="17"/>
      <c r="I50" s="24"/>
    </row>
    <row r="51" spans="1:9" ht="27" customHeight="1">
      <c r="A51" s="14"/>
      <c r="B51" s="14"/>
      <c r="C51" s="15">
        <v>2</v>
      </c>
      <c r="D51" s="15" t="s">
        <v>77</v>
      </c>
      <c r="E51" s="16">
        <v>67.08</v>
      </c>
      <c r="F51" s="16">
        <v>82.8</v>
      </c>
      <c r="G51" s="16">
        <f t="shared" si="1"/>
        <v>76.512</v>
      </c>
      <c r="H51" s="17">
        <v>4</v>
      </c>
      <c r="I51" s="24"/>
    </row>
    <row r="52" spans="1:9" ht="27" customHeight="1">
      <c r="A52" s="14"/>
      <c r="B52" s="14"/>
      <c r="C52" s="15">
        <v>2</v>
      </c>
      <c r="D52" s="15" t="s">
        <v>78</v>
      </c>
      <c r="E52" s="16">
        <v>66.68</v>
      </c>
      <c r="F52" s="16">
        <v>88.6</v>
      </c>
      <c r="G52" s="16">
        <f t="shared" si="1"/>
        <v>79.832</v>
      </c>
      <c r="H52" s="17">
        <v>2</v>
      </c>
      <c r="I52" s="22" t="s">
        <v>13</v>
      </c>
    </row>
    <row r="53" spans="1:9" ht="27" customHeight="1">
      <c r="A53" s="13" t="s">
        <v>79</v>
      </c>
      <c r="B53" s="14" t="s">
        <v>80</v>
      </c>
      <c r="C53" s="15">
        <v>1</v>
      </c>
      <c r="D53" s="15" t="s">
        <v>81</v>
      </c>
      <c r="E53" s="16">
        <v>67.351</v>
      </c>
      <c r="F53" s="16">
        <v>87.6</v>
      </c>
      <c r="G53" s="16">
        <f>E53*0.8+F53*0.2</f>
        <v>71.4008</v>
      </c>
      <c r="H53" s="17">
        <v>1</v>
      </c>
      <c r="I53" s="22" t="s">
        <v>13</v>
      </c>
    </row>
    <row r="54" spans="1:9" ht="27" customHeight="1">
      <c r="A54" s="13"/>
      <c r="B54" s="14"/>
      <c r="C54" s="15">
        <v>1</v>
      </c>
      <c r="D54" s="15" t="s">
        <v>82</v>
      </c>
      <c r="E54" s="16">
        <v>58.6</v>
      </c>
      <c r="F54" s="16">
        <v>71.8</v>
      </c>
      <c r="G54" s="16">
        <f>E54*0.8+F54*0.2</f>
        <v>61.24</v>
      </c>
      <c r="H54" s="17">
        <v>2</v>
      </c>
      <c r="I54" s="22"/>
    </row>
  </sheetData>
  <sheetProtection/>
  <mergeCells count="29">
    <mergeCell ref="A1:I1"/>
    <mergeCell ref="A3:A7"/>
    <mergeCell ref="A8:A10"/>
    <mergeCell ref="A11:A13"/>
    <mergeCell ref="A14:A16"/>
    <mergeCell ref="A17:A19"/>
    <mergeCell ref="A20:A22"/>
    <mergeCell ref="A23:A25"/>
    <mergeCell ref="A26:A28"/>
    <mergeCell ref="A29:A36"/>
    <mergeCell ref="A37:A42"/>
    <mergeCell ref="A43:A52"/>
    <mergeCell ref="A53:A54"/>
    <mergeCell ref="B3:B7"/>
    <mergeCell ref="B8:B10"/>
    <mergeCell ref="B11:B13"/>
    <mergeCell ref="B14:B16"/>
    <mergeCell ref="B17:B19"/>
    <mergeCell ref="B20:B22"/>
    <mergeCell ref="B23:B25"/>
    <mergeCell ref="B26:B28"/>
    <mergeCell ref="B29:B33"/>
    <mergeCell ref="B34:B36"/>
    <mergeCell ref="B37:B39"/>
    <mergeCell ref="B40:B42"/>
    <mergeCell ref="B43:B44"/>
    <mergeCell ref="B45:B47"/>
    <mergeCell ref="B48:B52"/>
    <mergeCell ref="B53:B54"/>
  </mergeCells>
  <printOptions/>
  <pageMargins left="0.07874015748031496" right="0.07874015748031496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殷佳栋</cp:lastModifiedBy>
  <cp:lastPrinted>2014-06-05T08:02:31Z</cp:lastPrinted>
  <dcterms:created xsi:type="dcterms:W3CDTF">1996-12-17T01:32:42Z</dcterms:created>
  <dcterms:modified xsi:type="dcterms:W3CDTF">2021-03-13T07:44:25Z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019F4CEBE72F47EC8262298132E866EE</vt:lpwstr>
  </property>
  <property fmtid="{D5CDD505-2E9C-101B-9397-08002B2CF9AE}" pid="4" name="KSOProductBuildV">
    <vt:lpwstr>2052-11.1.0.10356</vt:lpwstr>
  </property>
</Properties>
</file>