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2" sheetId="1" r:id="rId1"/>
  </sheets>
  <definedNames>
    <definedName name="_xlnm.Print_Area" localSheetId="0">'2'!$A:$J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<sst xmlns="http://schemas.openxmlformats.org/spreadsheetml/2006/main" count="219" uniqueCount="133">
  <si>
    <t>准考证号</t>
  </si>
  <si>
    <t>姓名</t>
  </si>
  <si>
    <t>招考单位</t>
  </si>
  <si>
    <t>职位名称</t>
  </si>
  <si>
    <t>计划数</t>
  </si>
  <si>
    <t>笔试
成绩</t>
  </si>
  <si>
    <t>面试成绩</t>
  </si>
  <si>
    <t>总成绩</t>
  </si>
  <si>
    <t>排序</t>
  </si>
  <si>
    <t>备注</t>
  </si>
  <si>
    <t>306070103229</t>
  </si>
  <si>
    <t>张艳</t>
  </si>
  <si>
    <t>绍兴市综合行政执法支队</t>
  </si>
  <si>
    <t>执法岗位一级科员1</t>
  </si>
  <si>
    <t>入围体检</t>
  </si>
  <si>
    <t>306070103124</t>
  </si>
  <si>
    <t>贾号章</t>
  </si>
  <si>
    <t>306070102116</t>
  </si>
  <si>
    <t>章玲</t>
  </si>
  <si>
    <t>206070112223</t>
  </si>
  <si>
    <t>徐淑颖</t>
  </si>
  <si>
    <t>绍兴市乡镇（街道）机关</t>
  </si>
  <si>
    <t>优秀社区干部一级科员</t>
  </si>
  <si>
    <t>206070111223</t>
  </si>
  <si>
    <t>余超男</t>
  </si>
  <si>
    <t>206070110920</t>
  </si>
  <si>
    <t>孙桂英</t>
  </si>
  <si>
    <t>206070111302</t>
  </si>
  <si>
    <t>杨晓英</t>
  </si>
  <si>
    <t>206070112208</t>
  </si>
  <si>
    <t>潘冬智</t>
  </si>
  <si>
    <t>206070110802</t>
  </si>
  <si>
    <t>滕文燕</t>
  </si>
  <si>
    <t>106070204206</t>
  </si>
  <si>
    <t>李毅</t>
  </si>
  <si>
    <t>中共绍兴市纪律检查委员会、绍兴市监察委员会派驻纪检监察组</t>
  </si>
  <si>
    <t>纪检监察一级科员1</t>
  </si>
  <si>
    <t>106070205820</t>
  </si>
  <si>
    <t>胡斌</t>
  </si>
  <si>
    <t>106070205229</t>
  </si>
  <si>
    <t>廖伟和</t>
  </si>
  <si>
    <t>106070305101</t>
  </si>
  <si>
    <t>张曦伟</t>
  </si>
  <si>
    <t>纪检监察一级科员2</t>
  </si>
  <si>
    <t>106070303412</t>
  </si>
  <si>
    <t>王夏菁</t>
  </si>
  <si>
    <t>106070303205</t>
  </si>
  <si>
    <t>毛泽民</t>
  </si>
  <si>
    <t>106070200524</t>
  </si>
  <si>
    <t>陆佳炜</t>
  </si>
  <si>
    <t>绍兴市经济和信息化局</t>
  </si>
  <si>
    <t>政策法规四级主任科员</t>
  </si>
  <si>
    <t>106070201117</t>
  </si>
  <si>
    <t>郑比男</t>
  </si>
  <si>
    <t>106070203720</t>
  </si>
  <si>
    <t>郑炎</t>
  </si>
  <si>
    <t>106070202706</t>
  </si>
  <si>
    <t>高健儿</t>
  </si>
  <si>
    <t>绍兴市财政局</t>
  </si>
  <si>
    <t>政策法规一级科员</t>
  </si>
  <si>
    <t>106070205012</t>
  </si>
  <si>
    <t>韩佳鸿</t>
  </si>
  <si>
    <t>106070203326</t>
  </si>
  <si>
    <t>徐诺伊</t>
  </si>
  <si>
    <t>106070205921</t>
  </si>
  <si>
    <t>徐若飞</t>
  </si>
  <si>
    <t>农工党绍兴市委会</t>
  </si>
  <si>
    <t>综合管理一级科员</t>
  </si>
  <si>
    <t>106070205219</t>
  </si>
  <si>
    <t>杨嘉辉</t>
  </si>
  <si>
    <t>106070205007</t>
  </si>
  <si>
    <t>徐嘉铭</t>
  </si>
  <si>
    <t>106070204705</t>
  </si>
  <si>
    <t>卢星羽</t>
  </si>
  <si>
    <t>中共绍兴市委党校</t>
  </si>
  <si>
    <t>财务审计一级科员</t>
  </si>
  <si>
    <t>106070205910</t>
  </si>
  <si>
    <t>江萍</t>
  </si>
  <si>
    <t>106070205815</t>
  </si>
  <si>
    <t>钱洁敏</t>
  </si>
  <si>
    <t>106070205614</t>
  </si>
  <si>
    <t>郑天啸</t>
  </si>
  <si>
    <t>106070205303</t>
  </si>
  <si>
    <t>过路易</t>
  </si>
  <si>
    <t>106070203107</t>
  </si>
  <si>
    <t>王诗妮</t>
  </si>
  <si>
    <t>106070202804</t>
  </si>
  <si>
    <t>张思雨</t>
  </si>
  <si>
    <t>绍兴市新型墙体材料推广中心</t>
  </si>
  <si>
    <t>综合管理四级主任科员</t>
  </si>
  <si>
    <t>106070200521</t>
  </si>
  <si>
    <t>金瑜</t>
  </si>
  <si>
    <t>106070204715</t>
  </si>
  <si>
    <t>熊宓</t>
  </si>
  <si>
    <t>106070204520</t>
  </si>
  <si>
    <t>周耀</t>
  </si>
  <si>
    <t>绍兴市市级机关财务结算中心</t>
  </si>
  <si>
    <t>106070200530</t>
  </si>
  <si>
    <t>许关淼</t>
  </si>
  <si>
    <t>106070406311</t>
  </si>
  <si>
    <t>林中叶</t>
  </si>
  <si>
    <t>106070403902</t>
  </si>
  <si>
    <t>代俊玲</t>
  </si>
  <si>
    <t>绍兴市防汛防旱应急保障中心</t>
  </si>
  <si>
    <t>106070400803</t>
  </si>
  <si>
    <t>沈静娜</t>
  </si>
  <si>
    <t>106070404019</t>
  </si>
  <si>
    <t>陈元琛</t>
  </si>
  <si>
    <t>106070406801</t>
  </si>
  <si>
    <t>刘志豪</t>
  </si>
  <si>
    <t>绍兴市医疗保障管理服务中心</t>
  </si>
  <si>
    <t>信息管理一级科员1</t>
  </si>
  <si>
    <t>106070402318</t>
  </si>
  <si>
    <t>张紫薇</t>
  </si>
  <si>
    <t>106070406422</t>
  </si>
  <si>
    <t>柳鹏飞</t>
  </si>
  <si>
    <t>106070404503</t>
  </si>
  <si>
    <t>王雪儿</t>
  </si>
  <si>
    <t>信息管理一级科员2</t>
  </si>
  <si>
    <t>106070402408</t>
  </si>
  <si>
    <t>文敏云</t>
  </si>
  <si>
    <t>106070402510</t>
  </si>
  <si>
    <t>张江</t>
  </si>
  <si>
    <t>106070306101</t>
  </si>
  <si>
    <t>吕娅</t>
  </si>
  <si>
    <t>绍兴市森林病虫防治检疫站</t>
  </si>
  <si>
    <t>管理辅助一级科员</t>
  </si>
  <si>
    <t>106070305209</t>
  </si>
  <si>
    <t>杜弥</t>
  </si>
  <si>
    <t>106070300820</t>
  </si>
  <si>
    <t>倪珠颖</t>
  </si>
  <si>
    <t>综合管理四级主任科员</t>
  </si>
  <si>
    <t>2021年绍兴市市级机关单位考试录用公务员总成绩一览表（含乡镇面向优秀社区干部职位）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</si>
</sst>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5">
    <font>
      <sz val="1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2"/>
      <name val="黑体"/>
      <family val="3"/>
    </font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7" fontId="4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left" vertical="center"/>
    </xf>
    <xf numFmtId="177" fontId="0" fillId="33" borderId="0" xfId="0" applyNumberFormat="1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60" zoomScalePageLayoutView="0" workbookViewId="0" topLeftCell="A1">
      <selection activeCell="D13" sqref="D13"/>
    </sheetView>
  </sheetViews>
  <sheetFormatPr defaultColWidth="9.140625" defaultRowHeight="12"/>
  <cols>
    <col min="1" max="1" width="16.140625" style="4" bestFit="1" customWidth="1"/>
    <col min="2" max="2" width="10.28125" style="4" customWidth="1"/>
    <col min="3" max="3" width="57.28125" style="4" customWidth="1"/>
    <col min="4" max="4" width="21.140625" style="4" customWidth="1"/>
    <col min="5" max="5" width="7.421875" style="4" customWidth="1"/>
    <col min="6" max="6" width="10.00390625" style="19" customWidth="1"/>
    <col min="7" max="7" width="9.7109375" style="5" customWidth="1"/>
    <col min="8" max="8" width="11.421875" style="4" customWidth="1"/>
    <col min="9" max="9" width="6.421875" style="4" customWidth="1"/>
    <col min="10" max="10" width="10.28125" style="4" customWidth="1"/>
    <col min="11" max="11" width="9.140625" style="4" bestFit="1" customWidth="1"/>
    <col min="12" max="16384" width="9.140625" style="4" customWidth="1"/>
  </cols>
  <sheetData>
    <row r="1" spans="1:10" s="1" customFormat="1" ht="27" customHeight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s="2" customFormat="1" ht="36.75" customHeight="1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16" t="s">
        <v>5</v>
      </c>
      <c r="G3" s="7" t="s">
        <v>6</v>
      </c>
      <c r="H3" s="10" t="s">
        <v>7</v>
      </c>
      <c r="I3" s="6" t="s">
        <v>8</v>
      </c>
      <c r="J3" s="11" t="s">
        <v>9</v>
      </c>
    </row>
    <row r="4" spans="1:10" s="3" customFormat="1" ht="21.75" customHeight="1">
      <c r="A4" s="8" t="s">
        <v>33</v>
      </c>
      <c r="B4" s="8" t="s">
        <v>34</v>
      </c>
      <c r="C4" s="14" t="s">
        <v>35</v>
      </c>
      <c r="D4" s="14" t="s">
        <v>36</v>
      </c>
      <c r="E4" s="8">
        <v>1</v>
      </c>
      <c r="F4" s="17">
        <v>146.46</v>
      </c>
      <c r="G4" s="9">
        <v>89.6</v>
      </c>
      <c r="H4" s="12">
        <f>F4/2*0.4+G4*0.6</f>
        <v>83.05199999999999</v>
      </c>
      <c r="I4" s="9">
        <v>1</v>
      </c>
      <c r="J4" s="13" t="s">
        <v>14</v>
      </c>
    </row>
    <row r="5" spans="1:10" s="3" customFormat="1" ht="21.75" customHeight="1">
      <c r="A5" s="8" t="s">
        <v>37</v>
      </c>
      <c r="B5" s="8" t="s">
        <v>38</v>
      </c>
      <c r="C5" s="14" t="s">
        <v>35</v>
      </c>
      <c r="D5" s="14" t="s">
        <v>36</v>
      </c>
      <c r="E5" s="8">
        <v>1</v>
      </c>
      <c r="F5" s="17">
        <v>130</v>
      </c>
      <c r="G5" s="9">
        <v>71.6</v>
      </c>
      <c r="H5" s="12">
        <f>F5/2*0.4+G5*0.6</f>
        <v>68.96</v>
      </c>
      <c r="I5" s="9">
        <v>2</v>
      </c>
      <c r="J5" s="13"/>
    </row>
    <row r="6" spans="1:10" s="3" customFormat="1" ht="21.75" customHeight="1">
      <c r="A6" s="8" t="s">
        <v>39</v>
      </c>
      <c r="B6" s="8" t="s">
        <v>40</v>
      </c>
      <c r="C6" s="14" t="s">
        <v>35</v>
      </c>
      <c r="D6" s="14" t="s">
        <v>36</v>
      </c>
      <c r="E6" s="8">
        <v>1</v>
      </c>
      <c r="F6" s="17">
        <v>128.12</v>
      </c>
      <c r="G6" s="9">
        <v>70.8</v>
      </c>
      <c r="H6" s="12">
        <f>F6/2*0.4+G6*0.6</f>
        <v>68.104</v>
      </c>
      <c r="I6" s="9">
        <v>3</v>
      </c>
      <c r="J6" s="13"/>
    </row>
    <row r="7" spans="1:10" s="3" customFormat="1" ht="21.75" customHeight="1">
      <c r="A7" s="8" t="s">
        <v>41</v>
      </c>
      <c r="B7" s="8" t="s">
        <v>42</v>
      </c>
      <c r="C7" s="14" t="s">
        <v>35</v>
      </c>
      <c r="D7" s="14" t="s">
        <v>43</v>
      </c>
      <c r="E7" s="8">
        <v>1</v>
      </c>
      <c r="F7" s="17">
        <v>137.46</v>
      </c>
      <c r="G7" s="9">
        <v>80.2</v>
      </c>
      <c r="H7" s="12">
        <f>F7/2*0.4+G7*0.6</f>
        <v>75.612</v>
      </c>
      <c r="I7" s="9">
        <v>1</v>
      </c>
      <c r="J7" s="13" t="s">
        <v>14</v>
      </c>
    </row>
    <row r="8" spans="1:10" s="3" customFormat="1" ht="21.75" customHeight="1">
      <c r="A8" s="8" t="s">
        <v>44</v>
      </c>
      <c r="B8" s="8" t="s">
        <v>45</v>
      </c>
      <c r="C8" s="14" t="s">
        <v>35</v>
      </c>
      <c r="D8" s="14" t="s">
        <v>43</v>
      </c>
      <c r="E8" s="8">
        <v>1</v>
      </c>
      <c r="F8" s="17">
        <v>126.73</v>
      </c>
      <c r="G8" s="9">
        <v>78.8</v>
      </c>
      <c r="H8" s="12">
        <f>F8/2*0.4+G8*0.6</f>
        <v>72.626</v>
      </c>
      <c r="I8" s="9">
        <v>2</v>
      </c>
      <c r="J8" s="13"/>
    </row>
    <row r="9" spans="1:10" s="3" customFormat="1" ht="21.75" customHeight="1">
      <c r="A9" s="8" t="s">
        <v>46</v>
      </c>
      <c r="B9" s="8" t="s">
        <v>47</v>
      </c>
      <c r="C9" s="14" t="s">
        <v>35</v>
      </c>
      <c r="D9" s="14" t="s">
        <v>43</v>
      </c>
      <c r="E9" s="8">
        <v>1</v>
      </c>
      <c r="F9" s="17">
        <v>117.92</v>
      </c>
      <c r="G9" s="9">
        <v>71.8</v>
      </c>
      <c r="H9" s="12">
        <f>F9/2*0.4+G9*0.6</f>
        <v>66.664</v>
      </c>
      <c r="I9" s="9">
        <v>3</v>
      </c>
      <c r="J9" s="13"/>
    </row>
    <row r="10" spans="1:10" s="3" customFormat="1" ht="21.75" customHeight="1">
      <c r="A10" s="8" t="s">
        <v>48</v>
      </c>
      <c r="B10" s="8" t="s">
        <v>49</v>
      </c>
      <c r="C10" s="8" t="s">
        <v>50</v>
      </c>
      <c r="D10" s="15" t="s">
        <v>51</v>
      </c>
      <c r="E10" s="8">
        <v>1</v>
      </c>
      <c r="F10" s="17">
        <v>149.69</v>
      </c>
      <c r="G10" s="9">
        <v>85.2</v>
      </c>
      <c r="H10" s="12">
        <f>F10/2*0.4+G10*0.6</f>
        <v>81.05799999999999</v>
      </c>
      <c r="I10" s="9">
        <v>1</v>
      </c>
      <c r="J10" s="13" t="s">
        <v>14</v>
      </c>
    </row>
    <row r="11" spans="1:10" s="3" customFormat="1" ht="21.75" customHeight="1">
      <c r="A11" s="8" t="s">
        <v>52</v>
      </c>
      <c r="B11" s="8" t="s">
        <v>53</v>
      </c>
      <c r="C11" s="8" t="s">
        <v>50</v>
      </c>
      <c r="D11" s="15" t="s">
        <v>51</v>
      </c>
      <c r="E11" s="8">
        <v>1</v>
      </c>
      <c r="F11" s="17">
        <v>146.58</v>
      </c>
      <c r="G11" s="9">
        <v>79.2</v>
      </c>
      <c r="H11" s="12">
        <f>F11/2*0.4+G11*0.6</f>
        <v>76.83600000000001</v>
      </c>
      <c r="I11" s="9">
        <v>2</v>
      </c>
      <c r="J11" s="13"/>
    </row>
    <row r="12" spans="1:10" s="3" customFormat="1" ht="21.75" customHeight="1">
      <c r="A12" s="8" t="s">
        <v>54</v>
      </c>
      <c r="B12" s="8" t="s">
        <v>55</v>
      </c>
      <c r="C12" s="8" t="s">
        <v>50</v>
      </c>
      <c r="D12" s="15" t="s">
        <v>51</v>
      </c>
      <c r="E12" s="8">
        <v>1</v>
      </c>
      <c r="F12" s="17">
        <v>139.5</v>
      </c>
      <c r="G12" s="9">
        <v>74</v>
      </c>
      <c r="H12" s="12">
        <f>F12/2*0.4+G12*0.6</f>
        <v>72.3</v>
      </c>
      <c r="I12" s="9">
        <v>3</v>
      </c>
      <c r="J12" s="13"/>
    </row>
    <row r="13" spans="1:10" s="3" customFormat="1" ht="21.75" customHeight="1">
      <c r="A13" s="8" t="s">
        <v>56</v>
      </c>
      <c r="B13" s="8" t="s">
        <v>57</v>
      </c>
      <c r="C13" s="8" t="s">
        <v>58</v>
      </c>
      <c r="D13" s="8" t="s">
        <v>59</v>
      </c>
      <c r="E13" s="8">
        <v>1</v>
      </c>
      <c r="F13" s="17">
        <v>146.69</v>
      </c>
      <c r="G13" s="9">
        <v>86.8</v>
      </c>
      <c r="H13" s="12">
        <f>F13/2*0.4+G13*0.6</f>
        <v>81.418</v>
      </c>
      <c r="I13" s="9">
        <v>1</v>
      </c>
      <c r="J13" s="13" t="s">
        <v>14</v>
      </c>
    </row>
    <row r="14" spans="1:10" s="3" customFormat="1" ht="21.75" customHeight="1">
      <c r="A14" s="8" t="s">
        <v>60</v>
      </c>
      <c r="B14" s="8" t="s">
        <v>61</v>
      </c>
      <c r="C14" s="8" t="s">
        <v>58</v>
      </c>
      <c r="D14" s="8" t="s">
        <v>59</v>
      </c>
      <c r="E14" s="8">
        <v>1</v>
      </c>
      <c r="F14" s="17">
        <v>146.85</v>
      </c>
      <c r="G14" s="9">
        <v>82.2</v>
      </c>
      <c r="H14" s="12">
        <f>F14/2*0.4+G14*0.6</f>
        <v>78.69</v>
      </c>
      <c r="I14" s="9">
        <v>2</v>
      </c>
      <c r="J14" s="13"/>
    </row>
    <row r="15" spans="1:10" s="3" customFormat="1" ht="21.75" customHeight="1">
      <c r="A15" s="8" t="s">
        <v>62</v>
      </c>
      <c r="B15" s="8" t="s">
        <v>63</v>
      </c>
      <c r="C15" s="8" t="s">
        <v>58</v>
      </c>
      <c r="D15" s="8" t="s">
        <v>59</v>
      </c>
      <c r="E15" s="8">
        <v>1</v>
      </c>
      <c r="F15" s="17">
        <v>147.54</v>
      </c>
      <c r="G15" s="9">
        <v>81.4</v>
      </c>
      <c r="H15" s="12">
        <f>F15/2*0.4+G15*0.6</f>
        <v>78.348</v>
      </c>
      <c r="I15" s="9">
        <v>3</v>
      </c>
      <c r="J15" s="13"/>
    </row>
    <row r="16" spans="1:10" s="3" customFormat="1" ht="21.75" customHeight="1">
      <c r="A16" s="8" t="s">
        <v>64</v>
      </c>
      <c r="B16" s="8" t="s">
        <v>65</v>
      </c>
      <c r="C16" s="8" t="s">
        <v>66</v>
      </c>
      <c r="D16" s="8" t="s">
        <v>67</v>
      </c>
      <c r="E16" s="8">
        <v>1</v>
      </c>
      <c r="F16" s="17">
        <v>151.88</v>
      </c>
      <c r="G16" s="9">
        <v>85.4</v>
      </c>
      <c r="H16" s="12">
        <f>F16/2*0.4+G16*0.6</f>
        <v>81.616</v>
      </c>
      <c r="I16" s="9">
        <v>1</v>
      </c>
      <c r="J16" s="13" t="s">
        <v>14</v>
      </c>
    </row>
    <row r="17" spans="1:10" s="3" customFormat="1" ht="21.75" customHeight="1">
      <c r="A17" s="8" t="s">
        <v>68</v>
      </c>
      <c r="B17" s="8" t="s">
        <v>69</v>
      </c>
      <c r="C17" s="8" t="s">
        <v>66</v>
      </c>
      <c r="D17" s="8" t="s">
        <v>67</v>
      </c>
      <c r="E17" s="8">
        <v>1</v>
      </c>
      <c r="F17" s="17">
        <v>151.77</v>
      </c>
      <c r="G17" s="9">
        <v>83.6</v>
      </c>
      <c r="H17" s="12">
        <f>F17/2*0.4+G17*0.6</f>
        <v>80.514</v>
      </c>
      <c r="I17" s="9">
        <v>2</v>
      </c>
      <c r="J17" s="13"/>
    </row>
    <row r="18" spans="1:10" s="3" customFormat="1" ht="21.75" customHeight="1">
      <c r="A18" s="8" t="s">
        <v>70</v>
      </c>
      <c r="B18" s="8" t="s">
        <v>71</v>
      </c>
      <c r="C18" s="8" t="s">
        <v>66</v>
      </c>
      <c r="D18" s="8" t="s">
        <v>67</v>
      </c>
      <c r="E18" s="8">
        <v>1</v>
      </c>
      <c r="F18" s="17">
        <v>148.27</v>
      </c>
      <c r="G18" s="9">
        <v>74.4</v>
      </c>
      <c r="H18" s="12">
        <f>F18/2*0.4+G18*0.6</f>
        <v>74.29400000000001</v>
      </c>
      <c r="I18" s="9">
        <v>3</v>
      </c>
      <c r="J18" s="13"/>
    </row>
    <row r="19" spans="1:10" s="3" customFormat="1" ht="21.75" customHeight="1">
      <c r="A19" s="8" t="s">
        <v>72</v>
      </c>
      <c r="B19" s="8" t="s">
        <v>73</v>
      </c>
      <c r="C19" s="8" t="s">
        <v>74</v>
      </c>
      <c r="D19" s="8" t="s">
        <v>75</v>
      </c>
      <c r="E19" s="8">
        <v>1</v>
      </c>
      <c r="F19" s="17">
        <v>140.23</v>
      </c>
      <c r="G19" s="9">
        <v>80</v>
      </c>
      <c r="H19" s="12">
        <f>F19/2*0.4+G19*0.6</f>
        <v>76.04599999999999</v>
      </c>
      <c r="I19" s="9">
        <v>1</v>
      </c>
      <c r="J19" s="13" t="s">
        <v>14</v>
      </c>
    </row>
    <row r="20" spans="1:10" s="3" customFormat="1" ht="21.75" customHeight="1">
      <c r="A20" s="8" t="s">
        <v>76</v>
      </c>
      <c r="B20" s="8" t="s">
        <v>77</v>
      </c>
      <c r="C20" s="8" t="s">
        <v>74</v>
      </c>
      <c r="D20" s="8" t="s">
        <v>75</v>
      </c>
      <c r="E20" s="8">
        <v>1</v>
      </c>
      <c r="F20" s="17">
        <v>141.12</v>
      </c>
      <c r="G20" s="9">
        <v>78.6</v>
      </c>
      <c r="H20" s="12">
        <f>F20/2*0.4+G20*0.6</f>
        <v>75.384</v>
      </c>
      <c r="I20" s="9">
        <v>2</v>
      </c>
      <c r="J20" s="13"/>
    </row>
    <row r="21" spans="1:10" s="3" customFormat="1" ht="21.75" customHeight="1">
      <c r="A21" s="8" t="s">
        <v>78</v>
      </c>
      <c r="B21" s="8" t="s">
        <v>79</v>
      </c>
      <c r="C21" s="8" t="s">
        <v>74</v>
      </c>
      <c r="D21" s="8" t="s">
        <v>75</v>
      </c>
      <c r="E21" s="8">
        <v>1</v>
      </c>
      <c r="F21" s="17">
        <v>139.65</v>
      </c>
      <c r="G21" s="9">
        <v>78.8</v>
      </c>
      <c r="H21" s="12">
        <f>F21/2*0.4+G21*0.6</f>
        <v>75.21</v>
      </c>
      <c r="I21" s="9">
        <v>3</v>
      </c>
      <c r="J21" s="13"/>
    </row>
    <row r="22" spans="1:10" s="3" customFormat="1" ht="21.75" customHeight="1">
      <c r="A22" s="8" t="s">
        <v>80</v>
      </c>
      <c r="B22" s="8" t="s">
        <v>81</v>
      </c>
      <c r="C22" s="8" t="s">
        <v>74</v>
      </c>
      <c r="D22" s="8" t="s">
        <v>67</v>
      </c>
      <c r="E22" s="8">
        <v>1</v>
      </c>
      <c r="F22" s="17">
        <v>148.92</v>
      </c>
      <c r="G22" s="9">
        <v>82.2</v>
      </c>
      <c r="H22" s="12">
        <f>F22/2*0.4+G22*0.6</f>
        <v>79.104</v>
      </c>
      <c r="I22" s="9">
        <v>1</v>
      </c>
      <c r="J22" s="13" t="s">
        <v>14</v>
      </c>
    </row>
    <row r="23" spans="1:10" s="3" customFormat="1" ht="21.75" customHeight="1">
      <c r="A23" s="8" t="s">
        <v>82</v>
      </c>
      <c r="B23" s="8" t="s">
        <v>83</v>
      </c>
      <c r="C23" s="8" t="s">
        <v>74</v>
      </c>
      <c r="D23" s="8" t="s">
        <v>67</v>
      </c>
      <c r="E23" s="8">
        <v>1</v>
      </c>
      <c r="F23" s="17">
        <v>154.88</v>
      </c>
      <c r="G23" s="9">
        <v>78.6</v>
      </c>
      <c r="H23" s="12">
        <f>F23/2*0.4+G23*0.6</f>
        <v>78.136</v>
      </c>
      <c r="I23" s="9">
        <v>2</v>
      </c>
      <c r="J23" s="13"/>
    </row>
    <row r="24" spans="1:10" s="3" customFormat="1" ht="21.75" customHeight="1">
      <c r="A24" s="8" t="s">
        <v>84</v>
      </c>
      <c r="B24" s="8" t="s">
        <v>85</v>
      </c>
      <c r="C24" s="8" t="s">
        <v>74</v>
      </c>
      <c r="D24" s="8" t="s">
        <v>67</v>
      </c>
      <c r="E24" s="8">
        <v>1</v>
      </c>
      <c r="F24" s="17">
        <v>147.85</v>
      </c>
      <c r="G24" s="9">
        <v>75.8</v>
      </c>
      <c r="H24" s="12">
        <f>F24/2*0.4+G24*0.6</f>
        <v>75.05</v>
      </c>
      <c r="I24" s="9">
        <v>3</v>
      </c>
      <c r="J24" s="13"/>
    </row>
    <row r="25" spans="1:10" s="3" customFormat="1" ht="21.75" customHeight="1">
      <c r="A25" s="8" t="s">
        <v>86</v>
      </c>
      <c r="B25" s="8" t="s">
        <v>87</v>
      </c>
      <c r="C25" s="8" t="s">
        <v>88</v>
      </c>
      <c r="D25" s="15" t="s">
        <v>131</v>
      </c>
      <c r="E25" s="8">
        <v>1</v>
      </c>
      <c r="F25" s="18">
        <v>144.19</v>
      </c>
      <c r="G25" s="9">
        <v>79.6</v>
      </c>
      <c r="H25" s="12">
        <f>F25/2*0.4+G25*0.6</f>
        <v>76.598</v>
      </c>
      <c r="I25" s="9">
        <v>1</v>
      </c>
      <c r="J25" s="13" t="s">
        <v>14</v>
      </c>
    </row>
    <row r="26" spans="1:10" s="3" customFormat="1" ht="21.75" customHeight="1">
      <c r="A26" s="8" t="s">
        <v>90</v>
      </c>
      <c r="B26" s="8" t="s">
        <v>91</v>
      </c>
      <c r="C26" s="8" t="s">
        <v>88</v>
      </c>
      <c r="D26" s="15" t="s">
        <v>89</v>
      </c>
      <c r="E26" s="8">
        <v>1</v>
      </c>
      <c r="F26" s="18">
        <v>147.04</v>
      </c>
      <c r="G26" s="9">
        <v>75.8</v>
      </c>
      <c r="H26" s="12">
        <f>F26/2*0.4+G26*0.6</f>
        <v>74.888</v>
      </c>
      <c r="I26" s="9">
        <v>2</v>
      </c>
      <c r="J26" s="13"/>
    </row>
    <row r="27" spans="1:10" s="3" customFormat="1" ht="21.75" customHeight="1">
      <c r="A27" s="8" t="s">
        <v>92</v>
      </c>
      <c r="B27" s="8" t="s">
        <v>93</v>
      </c>
      <c r="C27" s="8" t="s">
        <v>88</v>
      </c>
      <c r="D27" s="15" t="s">
        <v>89</v>
      </c>
      <c r="E27" s="8">
        <v>1</v>
      </c>
      <c r="F27" s="18">
        <v>149.12</v>
      </c>
      <c r="G27" s="9">
        <v>72.4</v>
      </c>
      <c r="H27" s="12">
        <f>F27/2*0.4+G27*0.6</f>
        <v>73.26400000000001</v>
      </c>
      <c r="I27" s="9">
        <v>3</v>
      </c>
      <c r="J27" s="13"/>
    </row>
    <row r="28" spans="1:10" s="3" customFormat="1" ht="21.75" customHeight="1">
      <c r="A28" s="8" t="s">
        <v>94</v>
      </c>
      <c r="B28" s="8" t="s">
        <v>95</v>
      </c>
      <c r="C28" s="8" t="s">
        <v>96</v>
      </c>
      <c r="D28" s="8" t="s">
        <v>67</v>
      </c>
      <c r="E28" s="8">
        <v>1</v>
      </c>
      <c r="F28" s="18">
        <v>150.31</v>
      </c>
      <c r="G28" s="9">
        <v>82.2</v>
      </c>
      <c r="H28" s="12">
        <f>F28/2*0.4+G28*0.6</f>
        <v>79.382</v>
      </c>
      <c r="I28" s="9">
        <v>1</v>
      </c>
      <c r="J28" s="13" t="s">
        <v>14</v>
      </c>
    </row>
    <row r="29" spans="1:10" s="3" customFormat="1" ht="21.75" customHeight="1">
      <c r="A29" s="8" t="s">
        <v>97</v>
      </c>
      <c r="B29" s="8" t="s">
        <v>98</v>
      </c>
      <c r="C29" s="8" t="s">
        <v>96</v>
      </c>
      <c r="D29" s="8" t="s">
        <v>67</v>
      </c>
      <c r="E29" s="8">
        <v>1</v>
      </c>
      <c r="F29" s="18">
        <v>148.35</v>
      </c>
      <c r="G29" s="9">
        <v>79.6</v>
      </c>
      <c r="H29" s="12">
        <f>F29/2*0.4+G29*0.6</f>
        <v>77.43</v>
      </c>
      <c r="I29" s="9">
        <v>2</v>
      </c>
      <c r="J29" s="13"/>
    </row>
    <row r="30" spans="1:10" s="3" customFormat="1" ht="21.75" customHeight="1">
      <c r="A30" s="8" t="s">
        <v>99</v>
      </c>
      <c r="B30" s="8" t="s">
        <v>100</v>
      </c>
      <c r="C30" s="8" t="s">
        <v>96</v>
      </c>
      <c r="D30" s="8" t="s">
        <v>67</v>
      </c>
      <c r="E30" s="8">
        <v>1</v>
      </c>
      <c r="F30" s="18">
        <v>147.85</v>
      </c>
      <c r="G30" s="9">
        <v>74.4</v>
      </c>
      <c r="H30" s="12">
        <f>F30/2*0.4+G30*0.6</f>
        <v>74.21000000000001</v>
      </c>
      <c r="I30" s="9">
        <v>3</v>
      </c>
      <c r="J30" s="13"/>
    </row>
    <row r="31" spans="1:10" s="3" customFormat="1" ht="21.75" customHeight="1">
      <c r="A31" s="8" t="s">
        <v>101</v>
      </c>
      <c r="B31" s="8" t="s">
        <v>102</v>
      </c>
      <c r="C31" s="8" t="s">
        <v>103</v>
      </c>
      <c r="D31" s="8" t="s">
        <v>67</v>
      </c>
      <c r="E31" s="8">
        <v>1</v>
      </c>
      <c r="F31" s="18">
        <v>143.77</v>
      </c>
      <c r="G31" s="9">
        <v>78</v>
      </c>
      <c r="H31" s="12">
        <f>F31/2*0.4+G31*0.6</f>
        <v>75.554</v>
      </c>
      <c r="I31" s="9">
        <v>1</v>
      </c>
      <c r="J31" s="13" t="s">
        <v>14</v>
      </c>
    </row>
    <row r="32" spans="1:10" s="3" customFormat="1" ht="21.75" customHeight="1">
      <c r="A32" s="8" t="s">
        <v>104</v>
      </c>
      <c r="B32" s="8" t="s">
        <v>105</v>
      </c>
      <c r="C32" s="8" t="s">
        <v>103</v>
      </c>
      <c r="D32" s="8" t="s">
        <v>67</v>
      </c>
      <c r="E32" s="8">
        <v>1</v>
      </c>
      <c r="F32" s="18">
        <v>142.77</v>
      </c>
      <c r="G32" s="9">
        <v>77.4</v>
      </c>
      <c r="H32" s="12">
        <f>F32/2*0.4+G32*0.6</f>
        <v>74.994</v>
      </c>
      <c r="I32" s="9">
        <v>2</v>
      </c>
      <c r="J32" s="13"/>
    </row>
    <row r="33" spans="1:10" s="3" customFormat="1" ht="21.75" customHeight="1">
      <c r="A33" s="8" t="s">
        <v>106</v>
      </c>
      <c r="B33" s="8" t="s">
        <v>107</v>
      </c>
      <c r="C33" s="8" t="s">
        <v>103</v>
      </c>
      <c r="D33" s="8" t="s">
        <v>67</v>
      </c>
      <c r="E33" s="8">
        <v>1</v>
      </c>
      <c r="F33" s="18">
        <v>143.19</v>
      </c>
      <c r="G33" s="9">
        <v>74</v>
      </c>
      <c r="H33" s="12">
        <f>F33/2*0.4+G33*0.6</f>
        <v>73.038</v>
      </c>
      <c r="I33" s="9">
        <v>3</v>
      </c>
      <c r="J33" s="13"/>
    </row>
    <row r="34" spans="1:10" s="3" customFormat="1" ht="21.75" customHeight="1">
      <c r="A34" s="8" t="s">
        <v>108</v>
      </c>
      <c r="B34" s="8" t="s">
        <v>109</v>
      </c>
      <c r="C34" s="8" t="s">
        <v>110</v>
      </c>
      <c r="D34" s="8" t="s">
        <v>111</v>
      </c>
      <c r="E34" s="8">
        <v>1</v>
      </c>
      <c r="F34" s="18">
        <v>152.35</v>
      </c>
      <c r="G34" s="9">
        <v>84</v>
      </c>
      <c r="H34" s="12">
        <f>F34/2*0.4+G34*0.6</f>
        <v>80.87</v>
      </c>
      <c r="I34" s="9">
        <v>1</v>
      </c>
      <c r="J34" s="13" t="s">
        <v>14</v>
      </c>
    </row>
    <row r="35" spans="1:10" s="3" customFormat="1" ht="21.75" customHeight="1">
      <c r="A35" s="8" t="s">
        <v>112</v>
      </c>
      <c r="B35" s="8" t="s">
        <v>113</v>
      </c>
      <c r="C35" s="8" t="s">
        <v>110</v>
      </c>
      <c r="D35" s="8" t="s">
        <v>111</v>
      </c>
      <c r="E35" s="8">
        <v>1</v>
      </c>
      <c r="F35" s="18">
        <v>146.38</v>
      </c>
      <c r="G35" s="9">
        <v>78.2</v>
      </c>
      <c r="H35" s="12">
        <f>F35/2*0.4+G35*0.6</f>
        <v>76.196</v>
      </c>
      <c r="I35" s="9">
        <v>2</v>
      </c>
      <c r="J35" s="13"/>
    </row>
    <row r="36" spans="1:10" s="3" customFormat="1" ht="21.75" customHeight="1">
      <c r="A36" s="8" t="s">
        <v>114</v>
      </c>
      <c r="B36" s="8" t="s">
        <v>115</v>
      </c>
      <c r="C36" s="8" t="s">
        <v>110</v>
      </c>
      <c r="D36" s="8" t="s">
        <v>111</v>
      </c>
      <c r="E36" s="8">
        <v>1</v>
      </c>
      <c r="F36" s="18">
        <v>147.27</v>
      </c>
      <c r="G36" s="9">
        <v>74</v>
      </c>
      <c r="H36" s="12">
        <f>F36/2*0.4+G36*0.6</f>
        <v>73.854</v>
      </c>
      <c r="I36" s="9">
        <v>3</v>
      </c>
      <c r="J36" s="13"/>
    </row>
    <row r="37" spans="1:10" s="3" customFormat="1" ht="21.75" customHeight="1">
      <c r="A37" s="8" t="s">
        <v>116</v>
      </c>
      <c r="B37" s="8" t="s">
        <v>117</v>
      </c>
      <c r="C37" s="8" t="s">
        <v>110</v>
      </c>
      <c r="D37" s="8" t="s">
        <v>118</v>
      </c>
      <c r="E37" s="8">
        <v>1</v>
      </c>
      <c r="F37" s="18">
        <v>146.08</v>
      </c>
      <c r="G37" s="9">
        <v>81.4</v>
      </c>
      <c r="H37" s="12">
        <f>F37/2*0.4+G37*0.6</f>
        <v>78.05600000000001</v>
      </c>
      <c r="I37" s="9">
        <v>1</v>
      </c>
      <c r="J37" s="13" t="s">
        <v>14</v>
      </c>
    </row>
    <row r="38" spans="1:10" s="3" customFormat="1" ht="21.75" customHeight="1">
      <c r="A38" s="8" t="s">
        <v>119</v>
      </c>
      <c r="B38" s="8" t="s">
        <v>120</v>
      </c>
      <c r="C38" s="8" t="s">
        <v>110</v>
      </c>
      <c r="D38" s="8" t="s">
        <v>118</v>
      </c>
      <c r="E38" s="8">
        <v>1</v>
      </c>
      <c r="F38" s="18">
        <v>140.85</v>
      </c>
      <c r="G38" s="9">
        <v>78.8</v>
      </c>
      <c r="H38" s="12">
        <f>F38/2*0.4+G38*0.6</f>
        <v>75.44999999999999</v>
      </c>
      <c r="I38" s="9">
        <v>2</v>
      </c>
      <c r="J38" s="13"/>
    </row>
    <row r="39" spans="1:10" s="3" customFormat="1" ht="21.75" customHeight="1">
      <c r="A39" s="8" t="s">
        <v>121</v>
      </c>
      <c r="B39" s="8" t="s">
        <v>122</v>
      </c>
      <c r="C39" s="8" t="s">
        <v>110</v>
      </c>
      <c r="D39" s="8" t="s">
        <v>118</v>
      </c>
      <c r="E39" s="8">
        <v>1</v>
      </c>
      <c r="F39" s="18">
        <v>138.65</v>
      </c>
      <c r="G39" s="9">
        <v>78.8</v>
      </c>
      <c r="H39" s="12">
        <f>F39/2*0.4+G39*0.6</f>
        <v>75.00999999999999</v>
      </c>
      <c r="I39" s="9">
        <v>3</v>
      </c>
      <c r="J39" s="13"/>
    </row>
    <row r="40" spans="1:10" s="3" customFormat="1" ht="21.75" customHeight="1">
      <c r="A40" s="8" t="s">
        <v>123</v>
      </c>
      <c r="B40" s="8" t="s">
        <v>124</v>
      </c>
      <c r="C40" s="8" t="s">
        <v>125</v>
      </c>
      <c r="D40" s="8" t="s">
        <v>126</v>
      </c>
      <c r="E40" s="8">
        <v>1</v>
      </c>
      <c r="F40" s="18">
        <v>135.62</v>
      </c>
      <c r="G40" s="9">
        <v>75.6</v>
      </c>
      <c r="H40" s="12">
        <f>F40/2*0.4+G40*0.6</f>
        <v>72.484</v>
      </c>
      <c r="I40" s="9">
        <v>1</v>
      </c>
      <c r="J40" s="13" t="s">
        <v>14</v>
      </c>
    </row>
    <row r="41" spans="1:10" s="3" customFormat="1" ht="21.75" customHeight="1">
      <c r="A41" s="8" t="s">
        <v>127</v>
      </c>
      <c r="B41" s="8" t="s">
        <v>128</v>
      </c>
      <c r="C41" s="8" t="s">
        <v>125</v>
      </c>
      <c r="D41" s="8" t="s">
        <v>126</v>
      </c>
      <c r="E41" s="8">
        <v>1</v>
      </c>
      <c r="F41" s="18">
        <v>135.42</v>
      </c>
      <c r="G41" s="9">
        <v>74.4</v>
      </c>
      <c r="H41" s="12">
        <f>F41/2*0.4+G41*0.6</f>
        <v>71.724</v>
      </c>
      <c r="I41" s="9">
        <v>2</v>
      </c>
      <c r="J41" s="13"/>
    </row>
    <row r="42" spans="1:10" s="3" customFormat="1" ht="21.75" customHeight="1">
      <c r="A42" s="8" t="s">
        <v>129</v>
      </c>
      <c r="B42" s="8" t="s">
        <v>130</v>
      </c>
      <c r="C42" s="8" t="s">
        <v>125</v>
      </c>
      <c r="D42" s="8" t="s">
        <v>126</v>
      </c>
      <c r="E42" s="8">
        <v>1</v>
      </c>
      <c r="F42" s="18">
        <v>134.38</v>
      </c>
      <c r="G42" s="9">
        <v>74.4</v>
      </c>
      <c r="H42" s="12">
        <f>F42/2*0.4+G42*0.6</f>
        <v>71.516</v>
      </c>
      <c r="I42" s="9">
        <v>3</v>
      </c>
      <c r="J42" s="13"/>
    </row>
    <row r="43" spans="1:10" s="3" customFormat="1" ht="21.75" customHeight="1">
      <c r="A43" s="8" t="s">
        <v>10</v>
      </c>
      <c r="B43" s="8" t="s">
        <v>11</v>
      </c>
      <c r="C43" s="8" t="s">
        <v>12</v>
      </c>
      <c r="D43" s="8" t="s">
        <v>13</v>
      </c>
      <c r="E43" s="8">
        <v>1</v>
      </c>
      <c r="F43" s="17">
        <v>141.5</v>
      </c>
      <c r="G43" s="9">
        <v>82.6</v>
      </c>
      <c r="H43" s="12">
        <f>F43/2*0.4+G43*0.6</f>
        <v>77.86</v>
      </c>
      <c r="I43" s="9">
        <v>1</v>
      </c>
      <c r="J43" s="13" t="s">
        <v>14</v>
      </c>
    </row>
    <row r="44" spans="1:10" s="3" customFormat="1" ht="21.75" customHeight="1">
      <c r="A44" s="8" t="s">
        <v>15</v>
      </c>
      <c r="B44" s="8" t="s">
        <v>16</v>
      </c>
      <c r="C44" s="8" t="s">
        <v>12</v>
      </c>
      <c r="D44" s="8" t="s">
        <v>13</v>
      </c>
      <c r="E44" s="8">
        <v>1</v>
      </c>
      <c r="F44" s="17">
        <v>139.67</v>
      </c>
      <c r="G44" s="9">
        <v>77.4</v>
      </c>
      <c r="H44" s="12">
        <f>F44/2*0.4+G44*0.6</f>
        <v>74.374</v>
      </c>
      <c r="I44" s="9">
        <v>2</v>
      </c>
      <c r="J44" s="13"/>
    </row>
    <row r="45" spans="1:10" s="3" customFormat="1" ht="21.75" customHeight="1">
      <c r="A45" s="8" t="s">
        <v>17</v>
      </c>
      <c r="B45" s="8" t="s">
        <v>18</v>
      </c>
      <c r="C45" s="8" t="s">
        <v>12</v>
      </c>
      <c r="D45" s="8" t="s">
        <v>13</v>
      </c>
      <c r="E45" s="8">
        <v>1</v>
      </c>
      <c r="F45" s="17">
        <v>143.83</v>
      </c>
      <c r="G45" s="9">
        <v>75.8</v>
      </c>
      <c r="H45" s="12">
        <f>F45/2*0.4+G45*0.6</f>
        <v>74.24600000000001</v>
      </c>
      <c r="I45" s="9">
        <v>3</v>
      </c>
      <c r="J45" s="13"/>
    </row>
    <row r="46" spans="1:10" s="3" customFormat="1" ht="21.75" customHeight="1">
      <c r="A46" s="8" t="s">
        <v>19</v>
      </c>
      <c r="B46" s="8" t="s">
        <v>20</v>
      </c>
      <c r="C46" s="8" t="s">
        <v>21</v>
      </c>
      <c r="D46" s="15" t="s">
        <v>22</v>
      </c>
      <c r="E46" s="8">
        <v>2</v>
      </c>
      <c r="F46" s="17">
        <v>125.6</v>
      </c>
      <c r="G46" s="9">
        <v>84.2</v>
      </c>
      <c r="H46" s="12">
        <f>F46/2*0.4+G46*0.6</f>
        <v>75.64</v>
      </c>
      <c r="I46" s="9">
        <v>1</v>
      </c>
      <c r="J46" s="13" t="s">
        <v>14</v>
      </c>
    </row>
    <row r="47" spans="1:10" s="3" customFormat="1" ht="21.75" customHeight="1">
      <c r="A47" s="8" t="s">
        <v>23</v>
      </c>
      <c r="B47" s="8" t="s">
        <v>24</v>
      </c>
      <c r="C47" s="8" t="s">
        <v>21</v>
      </c>
      <c r="D47" s="15" t="s">
        <v>22</v>
      </c>
      <c r="E47" s="8">
        <v>2</v>
      </c>
      <c r="F47" s="17">
        <v>122.5</v>
      </c>
      <c r="G47" s="9">
        <v>79.4</v>
      </c>
      <c r="H47" s="12">
        <f>F47/2*0.4+G47*0.6</f>
        <v>72.14</v>
      </c>
      <c r="I47" s="9">
        <v>2</v>
      </c>
      <c r="J47" s="13" t="s">
        <v>14</v>
      </c>
    </row>
    <row r="48" spans="1:10" s="3" customFormat="1" ht="21.75" customHeight="1">
      <c r="A48" s="8" t="s">
        <v>25</v>
      </c>
      <c r="B48" s="8" t="s">
        <v>26</v>
      </c>
      <c r="C48" s="8" t="s">
        <v>21</v>
      </c>
      <c r="D48" s="15" t="s">
        <v>22</v>
      </c>
      <c r="E48" s="8">
        <v>2</v>
      </c>
      <c r="F48" s="17">
        <v>114.6</v>
      </c>
      <c r="G48" s="9">
        <v>79</v>
      </c>
      <c r="H48" s="12">
        <f>F48/2*0.4+G48*0.6</f>
        <v>70.32</v>
      </c>
      <c r="I48" s="9">
        <v>3</v>
      </c>
      <c r="J48" s="13"/>
    </row>
    <row r="49" spans="1:10" s="3" customFormat="1" ht="21.75" customHeight="1">
      <c r="A49" s="8" t="s">
        <v>27</v>
      </c>
      <c r="B49" s="8" t="s">
        <v>28</v>
      </c>
      <c r="C49" s="8" t="s">
        <v>21</v>
      </c>
      <c r="D49" s="15" t="s">
        <v>22</v>
      </c>
      <c r="E49" s="8">
        <v>2</v>
      </c>
      <c r="F49" s="17">
        <v>121.2</v>
      </c>
      <c r="G49" s="9">
        <v>74.4</v>
      </c>
      <c r="H49" s="12">
        <f>F49/2*0.4+G49*0.6</f>
        <v>68.88</v>
      </c>
      <c r="I49" s="9">
        <v>4</v>
      </c>
      <c r="J49" s="13"/>
    </row>
    <row r="50" spans="1:10" s="3" customFormat="1" ht="21.75" customHeight="1">
      <c r="A50" s="8" t="s">
        <v>29</v>
      </c>
      <c r="B50" s="8" t="s">
        <v>30</v>
      </c>
      <c r="C50" s="8" t="s">
        <v>21</v>
      </c>
      <c r="D50" s="15" t="s">
        <v>22</v>
      </c>
      <c r="E50" s="8">
        <v>2</v>
      </c>
      <c r="F50" s="17">
        <v>115.7</v>
      </c>
      <c r="G50" s="9">
        <v>72.2</v>
      </c>
      <c r="H50" s="12">
        <f>F50/2*0.4+G50*0.6</f>
        <v>66.46000000000001</v>
      </c>
      <c r="I50" s="9">
        <v>5</v>
      </c>
      <c r="J50" s="13"/>
    </row>
    <row r="51" spans="1:10" s="3" customFormat="1" ht="21.75" customHeight="1">
      <c r="A51" s="8" t="s">
        <v>31</v>
      </c>
      <c r="B51" s="8" t="s">
        <v>32</v>
      </c>
      <c r="C51" s="8" t="s">
        <v>21</v>
      </c>
      <c r="D51" s="15" t="s">
        <v>22</v>
      </c>
      <c r="E51" s="8">
        <v>2</v>
      </c>
      <c r="F51" s="17">
        <v>114.6</v>
      </c>
      <c r="G51" s="9">
        <v>71.2</v>
      </c>
      <c r="H51" s="12">
        <f>F51/2*0.4+G51*0.6</f>
        <v>65.64</v>
      </c>
      <c r="I51" s="9">
        <v>6</v>
      </c>
      <c r="J51" s="13"/>
    </row>
  </sheetData>
  <sheetProtection/>
  <mergeCells count="1">
    <mergeCell ref="A1:J1"/>
  </mergeCells>
  <printOptions/>
  <pageMargins left="0.15748031496062992" right="0.03937007874015748" top="0.7480314960629921" bottom="0.7480314960629921" header="0.31496062992125984" footer="0.31496062992125984"/>
  <pageSetup horizontalDpi="600" verticalDpi="600" orientation="landscape" paperSize="9" scale="93" r:id="rId1"/>
  <rowBreaks count="2" manualBreakCount="2">
    <brk id="22" max="10" man="1"/>
    <brk id="4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2021-03-13T06:35:29Z</cp:lastPrinted>
  <dcterms:created xsi:type="dcterms:W3CDTF">2020-08-19T01:54:46Z</dcterms:created>
  <dcterms:modified xsi:type="dcterms:W3CDTF">2021-03-13T07:07:01Z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