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3" i="1" l="1"/>
  <c r="H12" i="1"/>
  <c r="H11" i="1"/>
  <c r="H9" i="1"/>
  <c r="H17" i="1" l="1"/>
  <c r="H18" i="1"/>
  <c r="H19" i="1"/>
  <c r="H20" i="1"/>
  <c r="H21" i="1"/>
  <c r="H16" i="1"/>
  <c r="H6" i="1"/>
  <c r="H7" i="1"/>
  <c r="H8" i="1"/>
  <c r="H10" i="1"/>
  <c r="H14" i="1"/>
  <c r="H15" i="1"/>
  <c r="H5" i="1" l="1"/>
</calcChain>
</file>

<file path=xl/sharedStrings.xml><?xml version="1.0" encoding="utf-8"?>
<sst xmlns="http://schemas.openxmlformats.org/spreadsheetml/2006/main" count="95" uniqueCount="61">
  <si>
    <t>姓名</t>
    <phoneticPr fontId="1" type="noConversion"/>
  </si>
  <si>
    <t>准考证号</t>
    <phoneticPr fontId="1" type="noConversion"/>
  </si>
  <si>
    <t>笔试成绩</t>
    <phoneticPr fontId="1" type="noConversion"/>
  </si>
  <si>
    <t>面试成绩</t>
    <phoneticPr fontId="1" type="noConversion"/>
  </si>
  <si>
    <t>综合成绩</t>
    <phoneticPr fontId="1" type="noConversion"/>
  </si>
  <si>
    <t>岗位排名</t>
    <phoneticPr fontId="1" type="noConversion"/>
  </si>
  <si>
    <t>性别</t>
    <phoneticPr fontId="1" type="noConversion"/>
  </si>
  <si>
    <t>路桥高级工程师</t>
    <phoneticPr fontId="1" type="noConversion"/>
  </si>
  <si>
    <t>女</t>
    <phoneticPr fontId="1" type="noConversion"/>
  </si>
  <si>
    <t>备注</t>
    <phoneticPr fontId="1" type="noConversion"/>
  </si>
  <si>
    <t>路桥助理工程师</t>
    <phoneticPr fontId="1" type="noConversion"/>
  </si>
  <si>
    <t>附件</t>
    <phoneticPr fontId="1" type="noConversion"/>
  </si>
  <si>
    <t>公开招聘岗位</t>
    <phoneticPr fontId="1" type="noConversion"/>
  </si>
  <si>
    <t>中级会计师</t>
    <phoneticPr fontId="1" type="noConversion"/>
  </si>
  <si>
    <t>王运武</t>
    <phoneticPr fontId="1" type="noConversion"/>
  </si>
  <si>
    <t>王文铭</t>
    <phoneticPr fontId="1" type="noConversion"/>
  </si>
  <si>
    <t>周连振</t>
    <phoneticPr fontId="1" type="noConversion"/>
  </si>
  <si>
    <t>叶青</t>
    <phoneticPr fontId="1" type="noConversion"/>
  </si>
  <si>
    <t>苏定武</t>
    <phoneticPr fontId="1" type="noConversion"/>
  </si>
  <si>
    <t>王宗城</t>
    <phoneticPr fontId="1" type="noConversion"/>
  </si>
  <si>
    <t>张静</t>
    <phoneticPr fontId="1" type="noConversion"/>
  </si>
  <si>
    <t>男</t>
    <phoneticPr fontId="1" type="noConversion"/>
  </si>
  <si>
    <t>202101160219</t>
    <phoneticPr fontId="1" type="noConversion"/>
  </si>
  <si>
    <t>202101160213</t>
    <phoneticPr fontId="1" type="noConversion"/>
  </si>
  <si>
    <t>202101160210</t>
    <phoneticPr fontId="1" type="noConversion"/>
  </si>
  <si>
    <t>202101160122</t>
    <phoneticPr fontId="1" type="noConversion"/>
  </si>
  <si>
    <t>宋志涛</t>
  </si>
  <si>
    <t>高龙</t>
  </si>
  <si>
    <t>202101160107</t>
    <phoneticPr fontId="1" type="noConversion"/>
  </si>
  <si>
    <t>202101160103</t>
    <phoneticPr fontId="1" type="noConversion"/>
  </si>
  <si>
    <t>訾银辉</t>
    <phoneticPr fontId="1" type="noConversion"/>
  </si>
  <si>
    <t>吴钟强</t>
    <phoneticPr fontId="1" type="noConversion"/>
  </si>
  <si>
    <t>崔文涛</t>
    <phoneticPr fontId="1" type="noConversion"/>
  </si>
  <si>
    <t>黄智勇</t>
    <phoneticPr fontId="1" type="noConversion"/>
  </si>
  <si>
    <t>吴光妃</t>
    <phoneticPr fontId="1" type="noConversion"/>
  </si>
  <si>
    <t>女</t>
    <phoneticPr fontId="1" type="noConversion"/>
  </si>
  <si>
    <t>封翔宇</t>
    <phoneticPr fontId="1" type="noConversion"/>
  </si>
  <si>
    <t>罗亲华</t>
    <phoneticPr fontId="1" type="noConversion"/>
  </si>
  <si>
    <t>王海丰</t>
    <phoneticPr fontId="1" type="noConversion"/>
  </si>
  <si>
    <t>男</t>
    <phoneticPr fontId="1" type="noConversion"/>
  </si>
  <si>
    <t>出生日期</t>
    <phoneticPr fontId="1" type="noConversion"/>
  </si>
  <si>
    <t>1984-06-06</t>
  </si>
  <si>
    <t>1982-05-02</t>
  </si>
  <si>
    <t>1985-12-30</t>
  </si>
  <si>
    <t>1987-09-26</t>
  </si>
  <si>
    <t>1983-09-02</t>
  </si>
  <si>
    <t>1980-06-19</t>
  </si>
  <si>
    <t>1984-09-29</t>
  </si>
  <si>
    <t>1984-03-29</t>
  </si>
  <si>
    <t>1984-09-10</t>
  </si>
  <si>
    <t>1985-11-10</t>
  </si>
  <si>
    <t>1982-12-05</t>
  </si>
  <si>
    <t>——</t>
    <phoneticPr fontId="1" type="noConversion"/>
  </si>
  <si>
    <t>1988-05-13</t>
  </si>
  <si>
    <t>1989-06-26</t>
  </si>
  <si>
    <t>1988-06-14</t>
  </si>
  <si>
    <t>1986-04-03</t>
  </si>
  <si>
    <t>1993-04-21</t>
  </si>
  <si>
    <t>1991-02-06</t>
  </si>
  <si>
    <t>招聘单位：海南省交通工程建设局
招聘项目：2020年公开招聘事业编制专业技术人员</t>
    <phoneticPr fontId="1" type="noConversion"/>
  </si>
  <si>
    <t>各公开招聘岗位综合成绩表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</si>
</sst>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2" fontId="7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I8" sqref="I8"/>
    </sheetView>
  </sheetViews>
  <sheetFormatPr defaultRowHeight="13.5" x14ac:dyDescent="0.15"/>
  <cols>
    <col min="1" max="1" width="19.5" customWidth="1"/>
    <col min="2" max="2" width="15.625" customWidth="1"/>
    <col min="3" max="3" width="9.5" customWidth="1"/>
    <col min="4" max="4" width="17.5" customWidth="1"/>
    <col min="5" max="5" width="22.875" customWidth="1"/>
    <col min="6" max="8" width="14.25" customWidth="1"/>
    <col min="9" max="9" width="10.25" bestFit="1" customWidth="1"/>
    <col min="10" max="10" width="7.5" customWidth="1"/>
  </cols>
  <sheetData>
    <row r="1" spans="1:10" x14ac:dyDescent="0.15">
      <c r="A1" t="s">
        <v>11</v>
      </c>
    </row>
    <row r="2" spans="1:10" ht="31.5" customHeight="1" x14ac:dyDescent="0.15">
      <c r="A2" s="14" t="s">
        <v>60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31.5" customHeight="1" x14ac:dyDescent="0.15">
      <c r="A3" s="18" t="s">
        <v>59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s="1" customFormat="1" ht="25.5" customHeight="1" x14ac:dyDescent="0.15">
      <c r="A4" s="2" t="s">
        <v>12</v>
      </c>
      <c r="B4" s="2" t="s">
        <v>0</v>
      </c>
      <c r="C4" s="2" t="s">
        <v>6</v>
      </c>
      <c r="D4" s="2" t="s">
        <v>40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9</v>
      </c>
    </row>
    <row r="5" spans="1:10" ht="25.5" customHeight="1" x14ac:dyDescent="0.15">
      <c r="A5" s="15" t="s">
        <v>7</v>
      </c>
      <c r="B5" s="3" t="s">
        <v>15</v>
      </c>
      <c r="C5" s="8" t="s">
        <v>39</v>
      </c>
      <c r="D5" s="13" t="s">
        <v>48</v>
      </c>
      <c r="E5" s="3" t="s">
        <v>52</v>
      </c>
      <c r="F5" s="8" t="s">
        <v>52</v>
      </c>
      <c r="G5" s="7">
        <v>77.33</v>
      </c>
      <c r="H5" s="4">
        <f>G5</f>
        <v>77.33</v>
      </c>
      <c r="I5" s="3">
        <v>1</v>
      </c>
      <c r="J5" s="3"/>
    </row>
    <row r="6" spans="1:10" ht="25.5" customHeight="1" x14ac:dyDescent="0.15">
      <c r="A6" s="15"/>
      <c r="B6" s="8" t="s">
        <v>14</v>
      </c>
      <c r="C6" s="8" t="s">
        <v>39</v>
      </c>
      <c r="D6" s="13" t="s">
        <v>47</v>
      </c>
      <c r="E6" s="8" t="s">
        <v>52</v>
      </c>
      <c r="F6" s="8" t="s">
        <v>52</v>
      </c>
      <c r="G6" s="7">
        <v>73.5</v>
      </c>
      <c r="H6" s="4">
        <f t="shared" ref="H6:H15" si="0">G6</f>
        <v>73.5</v>
      </c>
      <c r="I6" s="8">
        <v>2</v>
      </c>
      <c r="J6" s="8"/>
    </row>
    <row r="7" spans="1:10" ht="25.5" customHeight="1" x14ac:dyDescent="0.15">
      <c r="A7" s="15"/>
      <c r="B7" s="8" t="s">
        <v>16</v>
      </c>
      <c r="C7" s="8" t="s">
        <v>39</v>
      </c>
      <c r="D7" s="13" t="s">
        <v>49</v>
      </c>
      <c r="E7" s="8" t="s">
        <v>52</v>
      </c>
      <c r="F7" s="8" t="s">
        <v>52</v>
      </c>
      <c r="G7" s="7">
        <v>73</v>
      </c>
      <c r="H7" s="4">
        <f t="shared" si="0"/>
        <v>73</v>
      </c>
      <c r="I7" s="8">
        <v>3</v>
      </c>
      <c r="J7" s="8"/>
    </row>
    <row r="8" spans="1:10" ht="25.5" customHeight="1" x14ac:dyDescent="0.15">
      <c r="A8" s="15"/>
      <c r="B8" s="8" t="s">
        <v>30</v>
      </c>
      <c r="C8" s="8" t="s">
        <v>39</v>
      </c>
      <c r="D8" s="13" t="s">
        <v>44</v>
      </c>
      <c r="E8" s="8" t="s">
        <v>52</v>
      </c>
      <c r="F8" s="8" t="s">
        <v>52</v>
      </c>
      <c r="G8" s="7">
        <v>71.67</v>
      </c>
      <c r="H8" s="4">
        <f t="shared" si="0"/>
        <v>71.67</v>
      </c>
      <c r="I8" s="9">
        <v>4</v>
      </c>
      <c r="J8" s="8"/>
    </row>
    <row r="9" spans="1:10" ht="25.5" customHeight="1" x14ac:dyDescent="0.15">
      <c r="A9" s="15"/>
      <c r="B9" s="9" t="s">
        <v>36</v>
      </c>
      <c r="C9" s="9" t="s">
        <v>21</v>
      </c>
      <c r="D9" s="13" t="s">
        <v>43</v>
      </c>
      <c r="E9" s="9" t="s">
        <v>52</v>
      </c>
      <c r="F9" s="9" t="s">
        <v>52</v>
      </c>
      <c r="G9" s="7">
        <v>71.17</v>
      </c>
      <c r="H9" s="4">
        <f t="shared" ref="H9" si="1">G9</f>
        <v>71.17</v>
      </c>
      <c r="I9" s="9">
        <v>5</v>
      </c>
      <c r="J9" s="9"/>
    </row>
    <row r="10" spans="1:10" ht="25.5" customHeight="1" x14ac:dyDescent="0.15">
      <c r="A10" s="15"/>
      <c r="B10" s="8" t="s">
        <v>31</v>
      </c>
      <c r="C10" s="8" t="s">
        <v>39</v>
      </c>
      <c r="D10" s="13" t="s">
        <v>46</v>
      </c>
      <c r="E10" s="8" t="s">
        <v>52</v>
      </c>
      <c r="F10" s="8" t="s">
        <v>52</v>
      </c>
      <c r="G10" s="7">
        <v>69.33</v>
      </c>
      <c r="H10" s="4">
        <f t="shared" si="0"/>
        <v>69.33</v>
      </c>
      <c r="I10" s="9">
        <v>6</v>
      </c>
      <c r="J10" s="8"/>
    </row>
    <row r="11" spans="1:10" ht="25.5" customHeight="1" x14ac:dyDescent="0.15">
      <c r="A11" s="15"/>
      <c r="B11" s="9" t="s">
        <v>33</v>
      </c>
      <c r="C11" s="9" t="s">
        <v>21</v>
      </c>
      <c r="D11" s="13" t="s">
        <v>50</v>
      </c>
      <c r="E11" s="9" t="s">
        <v>52</v>
      </c>
      <c r="F11" s="9" t="s">
        <v>52</v>
      </c>
      <c r="G11" s="7">
        <v>68.67</v>
      </c>
      <c r="H11" s="4">
        <f t="shared" ref="H11:H13" si="2">G11</f>
        <v>68.67</v>
      </c>
      <c r="I11" s="9">
        <v>7</v>
      </c>
      <c r="J11" s="9"/>
    </row>
    <row r="12" spans="1:10" ht="25.5" customHeight="1" x14ac:dyDescent="0.15">
      <c r="A12" s="15"/>
      <c r="B12" s="9" t="s">
        <v>37</v>
      </c>
      <c r="C12" s="9" t="s">
        <v>21</v>
      </c>
      <c r="D12" s="13" t="s">
        <v>41</v>
      </c>
      <c r="E12" s="9" t="s">
        <v>52</v>
      </c>
      <c r="F12" s="9" t="s">
        <v>52</v>
      </c>
      <c r="G12" s="7">
        <v>67</v>
      </c>
      <c r="H12" s="4">
        <f t="shared" si="2"/>
        <v>67</v>
      </c>
      <c r="I12" s="9">
        <v>8</v>
      </c>
      <c r="J12" s="9"/>
    </row>
    <row r="13" spans="1:10" ht="25.5" customHeight="1" x14ac:dyDescent="0.15">
      <c r="A13" s="15"/>
      <c r="B13" s="9" t="s">
        <v>38</v>
      </c>
      <c r="C13" s="9" t="s">
        <v>21</v>
      </c>
      <c r="D13" s="13" t="s">
        <v>42</v>
      </c>
      <c r="E13" s="9" t="s">
        <v>52</v>
      </c>
      <c r="F13" s="9" t="s">
        <v>52</v>
      </c>
      <c r="G13" s="7">
        <v>66.33</v>
      </c>
      <c r="H13" s="4">
        <f t="shared" si="2"/>
        <v>66.33</v>
      </c>
      <c r="I13" s="9">
        <v>9</v>
      </c>
      <c r="J13" s="9"/>
    </row>
    <row r="14" spans="1:10" ht="25.5" customHeight="1" x14ac:dyDescent="0.15">
      <c r="A14" s="15"/>
      <c r="B14" s="8" t="s">
        <v>32</v>
      </c>
      <c r="C14" s="8" t="s">
        <v>39</v>
      </c>
      <c r="D14" s="13" t="s">
        <v>45</v>
      </c>
      <c r="E14" s="8" t="s">
        <v>52</v>
      </c>
      <c r="F14" s="8" t="s">
        <v>52</v>
      </c>
      <c r="G14" s="7">
        <v>66.33</v>
      </c>
      <c r="H14" s="4">
        <f t="shared" si="0"/>
        <v>66.33</v>
      </c>
      <c r="I14" s="9">
        <v>10</v>
      </c>
      <c r="J14" s="8"/>
    </row>
    <row r="15" spans="1:10" ht="25.5" customHeight="1" x14ac:dyDescent="0.15">
      <c r="A15" s="15"/>
      <c r="B15" s="8" t="s">
        <v>34</v>
      </c>
      <c r="C15" s="8" t="s">
        <v>35</v>
      </c>
      <c r="D15" s="13" t="s">
        <v>51</v>
      </c>
      <c r="E15" s="8" t="s">
        <v>52</v>
      </c>
      <c r="F15" s="8" t="s">
        <v>52</v>
      </c>
      <c r="G15" s="7">
        <v>65</v>
      </c>
      <c r="H15" s="4">
        <f t="shared" si="0"/>
        <v>65</v>
      </c>
      <c r="I15" s="9">
        <v>11</v>
      </c>
      <c r="J15" s="8"/>
    </row>
    <row r="16" spans="1:10" ht="25.5" customHeight="1" x14ac:dyDescent="0.15">
      <c r="A16" s="16" t="s">
        <v>13</v>
      </c>
      <c r="B16" s="5" t="s">
        <v>17</v>
      </c>
      <c r="C16" s="3" t="s">
        <v>8</v>
      </c>
      <c r="D16" s="13" t="s">
        <v>55</v>
      </c>
      <c r="E16" s="11" t="s">
        <v>25</v>
      </c>
      <c r="F16" s="20">
        <v>69.2</v>
      </c>
      <c r="G16" s="6">
        <v>75</v>
      </c>
      <c r="H16" s="4">
        <f>ROUND((F16*0.6+G16*0.4),2)</f>
        <v>71.52</v>
      </c>
      <c r="I16" s="3">
        <v>1</v>
      </c>
      <c r="J16" s="3"/>
    </row>
    <row r="17" spans="1:10" ht="25.5" customHeight="1" x14ac:dyDescent="0.15">
      <c r="A17" s="17"/>
      <c r="B17" s="12" t="s">
        <v>26</v>
      </c>
      <c r="C17" s="3" t="s">
        <v>21</v>
      </c>
      <c r="D17" s="13" t="s">
        <v>54</v>
      </c>
      <c r="E17" s="11" t="s">
        <v>29</v>
      </c>
      <c r="F17" s="20">
        <v>53.4</v>
      </c>
      <c r="G17" s="6">
        <v>73</v>
      </c>
      <c r="H17" s="4">
        <f t="shared" ref="H17:H21" si="3">ROUND((F17*0.6+G17*0.4),2)</f>
        <v>61.24</v>
      </c>
      <c r="I17" s="3">
        <v>2</v>
      </c>
      <c r="J17" s="3"/>
    </row>
    <row r="18" spans="1:10" ht="25.5" customHeight="1" x14ac:dyDescent="0.15">
      <c r="A18" s="17"/>
      <c r="B18" s="12" t="s">
        <v>27</v>
      </c>
      <c r="C18" s="8" t="s">
        <v>21</v>
      </c>
      <c r="D18" s="13" t="s">
        <v>53</v>
      </c>
      <c r="E18" s="11" t="s">
        <v>28</v>
      </c>
      <c r="F18" s="20">
        <v>54.6</v>
      </c>
      <c r="G18" s="6">
        <v>65</v>
      </c>
      <c r="H18" s="4">
        <f t="shared" si="3"/>
        <v>58.76</v>
      </c>
      <c r="I18" s="3">
        <v>3</v>
      </c>
      <c r="J18" s="3"/>
    </row>
    <row r="19" spans="1:10" ht="25.5" customHeight="1" x14ac:dyDescent="0.15">
      <c r="A19" s="15" t="s">
        <v>10</v>
      </c>
      <c r="B19" s="5" t="s">
        <v>18</v>
      </c>
      <c r="C19" s="8" t="s">
        <v>21</v>
      </c>
      <c r="D19" s="13" t="s">
        <v>56</v>
      </c>
      <c r="E19" s="10" t="s">
        <v>22</v>
      </c>
      <c r="F19" s="20">
        <v>60.2</v>
      </c>
      <c r="G19" s="6">
        <v>77</v>
      </c>
      <c r="H19" s="4">
        <f t="shared" si="3"/>
        <v>66.92</v>
      </c>
      <c r="I19" s="3">
        <v>1</v>
      </c>
      <c r="J19" s="3"/>
    </row>
    <row r="20" spans="1:10" ht="25.5" customHeight="1" x14ac:dyDescent="0.15">
      <c r="A20" s="15"/>
      <c r="B20" s="5" t="s">
        <v>19</v>
      </c>
      <c r="C20" s="8" t="s">
        <v>21</v>
      </c>
      <c r="D20" s="13" t="s">
        <v>57</v>
      </c>
      <c r="E20" s="10" t="s">
        <v>23</v>
      </c>
      <c r="F20" s="20">
        <v>60.2</v>
      </c>
      <c r="G20" s="6">
        <v>75.67</v>
      </c>
      <c r="H20" s="4">
        <f t="shared" si="3"/>
        <v>66.39</v>
      </c>
      <c r="I20" s="3">
        <v>2</v>
      </c>
      <c r="J20" s="3"/>
    </row>
    <row r="21" spans="1:10" ht="25.5" customHeight="1" x14ac:dyDescent="0.15">
      <c r="A21" s="15"/>
      <c r="B21" s="5" t="s">
        <v>20</v>
      </c>
      <c r="C21" s="8" t="s">
        <v>21</v>
      </c>
      <c r="D21" s="13" t="s">
        <v>58</v>
      </c>
      <c r="E21" s="10" t="s">
        <v>24</v>
      </c>
      <c r="F21" s="20">
        <v>62.2</v>
      </c>
      <c r="G21" s="6">
        <v>66.67</v>
      </c>
      <c r="H21" s="4">
        <f t="shared" si="3"/>
        <v>63.99</v>
      </c>
      <c r="I21" s="3">
        <v>3</v>
      </c>
      <c r="J21" s="3"/>
    </row>
    <row r="22" spans="1:10" ht="22.5" customHeight="1" x14ac:dyDescent="0.15"/>
  </sheetData>
  <mergeCells count="5">
    <mergeCell ref="A2:J2"/>
    <mergeCell ref="A5:A15"/>
    <mergeCell ref="A16:A18"/>
    <mergeCell ref="A19:A21"/>
    <mergeCell ref="A3:J3"/>
  </mergeCells>
  <phoneticPr fontId="1" type="noConversion"/>
  <conditionalFormatting sqref="G16:G18">
    <cfRule type="containsText" dxfId="1" priority="5" operator="containsText" text="#VALUE!">
      <formula>NOT(ISERROR(SEARCH("#VALUE!",G16)))</formula>
    </cfRule>
  </conditionalFormatting>
  <conditionalFormatting sqref="G19:G21">
    <cfRule type="containsText" dxfId="0" priority="4" operator="containsText" text="#VALUE!">
      <formula>NOT(ISERROR(SEARCH("#VALUE!",G19)))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2021-03-08T10:02:48Z</dcterms:modified>
</cp:coreProperties>
</file>