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Sheet1!$A$3:$N$10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K9" i="1"/>
  <c r="K10"/>
  <c r="K8"/>
  <c r="K5"/>
  <c r="K6"/>
  <c r="K7"/>
  <c r="K4"/>
</calcChain>
</file>

<file path=xl/sharedStrings.xml><?xml version="1.0" encoding="utf-8"?>
<sst xmlns="http://schemas.openxmlformats.org/spreadsheetml/2006/main" count="65" uniqueCount="36">
  <si>
    <t>附件：</t>
  </si>
  <si>
    <t>序 号</t>
  </si>
  <si>
    <t>姓 名</t>
  </si>
  <si>
    <t>性别</t>
  </si>
  <si>
    <t>身份证号</t>
  </si>
  <si>
    <t>笔试成绩</t>
  </si>
  <si>
    <t>面试成绩</t>
  </si>
  <si>
    <t>总成绩</t>
  </si>
  <si>
    <t>排名</t>
  </si>
  <si>
    <t>杨正泽</t>
  </si>
  <si>
    <t>男</t>
  </si>
  <si>
    <t>510812********1051</t>
  </si>
  <si>
    <t>区委办公室</t>
  </si>
  <si>
    <t>卢祥坤</t>
  </si>
  <si>
    <t>510812********635X</t>
  </si>
  <si>
    <t>李家兴</t>
  </si>
  <si>
    <t>510923********3316</t>
  </si>
  <si>
    <t>梁  栋</t>
  </si>
  <si>
    <t>510811********0056</t>
  </si>
  <si>
    <t>女</t>
  </si>
  <si>
    <t>杨巧玲</t>
  </si>
  <si>
    <t>510821********8825</t>
  </si>
  <si>
    <t>区公务和外事服务中心</t>
  </si>
  <si>
    <t>代小琳</t>
  </si>
  <si>
    <t>510811********2946</t>
  </si>
  <si>
    <t>赵  娟</t>
  </si>
  <si>
    <t>510802********0926</t>
  </si>
  <si>
    <t>体检结果</t>
    <phoneticPr fontId="10" type="noConversion"/>
  </si>
  <si>
    <t>考察结果</t>
    <phoneticPr fontId="10" type="noConversion"/>
  </si>
  <si>
    <t>合  格</t>
    <phoneticPr fontId="10" type="noConversion"/>
  </si>
  <si>
    <t>政治面貌</t>
    <phoneticPr fontId="10" type="noConversion"/>
  </si>
  <si>
    <t>中共党员</t>
    <phoneticPr fontId="10" type="noConversion"/>
  </si>
  <si>
    <t>报考单位</t>
    <phoneticPr fontId="10" type="noConversion"/>
  </si>
  <si>
    <t>广元市利州区公开考调工作人员拟调人员名单</t>
    <phoneticPr fontId="10" type="noConversion"/>
  </si>
  <si>
    <t>笔试折合后成绩</t>
    <phoneticPr fontId="10" type="noConversion"/>
  </si>
  <si>
    <t>面试折合后成绩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</si>
</sst>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5"/>
      <color theme="1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N12" sqref="N12"/>
    </sheetView>
  </sheetViews>
  <sheetFormatPr defaultColWidth="9" defaultRowHeight="24.95" customHeight="1"/>
  <cols>
    <col min="1" max="1" width="5.5" customWidth="1"/>
    <col min="2" max="2" width="8.125" customWidth="1"/>
    <col min="3" max="3" width="5.75" customWidth="1"/>
    <col min="4" max="4" width="20.75" customWidth="1"/>
    <col min="5" max="5" width="12.125" customWidth="1"/>
    <col min="6" max="6" width="18.75" customWidth="1"/>
    <col min="7" max="8" width="8.625" customWidth="1"/>
    <col min="9" max="10" width="8.375" style="6" customWidth="1"/>
    <col min="11" max="11" width="7.625" style="6" customWidth="1"/>
    <col min="12" max="12" width="6.75" style="6" customWidth="1"/>
    <col min="13" max="13" width="8.25" style="6" customWidth="1"/>
    <col min="14" max="14" width="10" customWidth="1"/>
  </cols>
  <sheetData>
    <row r="1" spans="1:14" s="1" customFormat="1" ht="16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2" customFormat="1" ht="48.75" customHeight="1" thickBot="1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3" customFormat="1" ht="56.1" customHeight="1" thickBot="1">
      <c r="A3" s="7" t="s">
        <v>1</v>
      </c>
      <c r="B3" s="7" t="s">
        <v>2</v>
      </c>
      <c r="C3" s="7" t="s">
        <v>3</v>
      </c>
      <c r="D3" s="7" t="s">
        <v>4</v>
      </c>
      <c r="E3" s="7" t="s">
        <v>30</v>
      </c>
      <c r="F3" s="7" t="s">
        <v>32</v>
      </c>
      <c r="G3" s="7" t="s">
        <v>5</v>
      </c>
      <c r="H3" s="13" t="s">
        <v>34</v>
      </c>
      <c r="I3" s="7" t="s">
        <v>6</v>
      </c>
      <c r="J3" s="13" t="s">
        <v>35</v>
      </c>
      <c r="K3" s="7" t="s">
        <v>7</v>
      </c>
      <c r="L3" s="7" t="s">
        <v>8</v>
      </c>
      <c r="M3" s="7" t="s">
        <v>27</v>
      </c>
      <c r="N3" s="7" t="s">
        <v>28</v>
      </c>
    </row>
    <row r="4" spans="1:14" s="4" customFormat="1" ht="24.95" customHeight="1" thickBot="1">
      <c r="A4" s="8">
        <v>1</v>
      </c>
      <c r="B4" s="9" t="s">
        <v>9</v>
      </c>
      <c r="C4" s="9" t="s">
        <v>10</v>
      </c>
      <c r="D4" s="9" t="s">
        <v>11</v>
      </c>
      <c r="E4" s="9" t="s">
        <v>31</v>
      </c>
      <c r="F4" s="9" t="s">
        <v>12</v>
      </c>
      <c r="G4" s="8">
        <v>83</v>
      </c>
      <c r="H4" s="14">
        <v>49.8</v>
      </c>
      <c r="I4" s="8">
        <v>83</v>
      </c>
      <c r="J4" s="14">
        <v>33.200000000000003</v>
      </c>
      <c r="K4" s="8">
        <f>H4+J4</f>
        <v>83</v>
      </c>
      <c r="L4" s="8">
        <v>1</v>
      </c>
      <c r="M4" s="8" t="s">
        <v>29</v>
      </c>
      <c r="N4" s="8" t="s">
        <v>29</v>
      </c>
    </row>
    <row r="5" spans="1:14" s="4" customFormat="1" ht="24.95" customHeight="1" thickBot="1">
      <c r="A5" s="8">
        <v>2</v>
      </c>
      <c r="B5" s="9" t="s">
        <v>13</v>
      </c>
      <c r="C5" s="9" t="s">
        <v>10</v>
      </c>
      <c r="D5" s="9" t="s">
        <v>14</v>
      </c>
      <c r="E5" s="9" t="s">
        <v>31</v>
      </c>
      <c r="F5" s="9" t="s">
        <v>12</v>
      </c>
      <c r="G5" s="8">
        <v>82</v>
      </c>
      <c r="H5" s="15">
        <v>49.2</v>
      </c>
      <c r="I5" s="8">
        <v>83.6</v>
      </c>
      <c r="J5" s="15">
        <v>33.44</v>
      </c>
      <c r="K5" s="8">
        <f t="shared" ref="K5:K10" si="0">H5+J5</f>
        <v>82.64</v>
      </c>
      <c r="L5" s="8">
        <v>2</v>
      </c>
      <c r="M5" s="8" t="s">
        <v>29</v>
      </c>
      <c r="N5" s="8" t="s">
        <v>29</v>
      </c>
    </row>
    <row r="6" spans="1:14" s="4" customFormat="1" ht="24.95" customHeight="1" thickBot="1">
      <c r="A6" s="8">
        <v>3</v>
      </c>
      <c r="B6" s="9" t="s">
        <v>15</v>
      </c>
      <c r="C6" s="9" t="s">
        <v>10</v>
      </c>
      <c r="D6" s="9" t="s">
        <v>16</v>
      </c>
      <c r="E6" s="9" t="s">
        <v>31</v>
      </c>
      <c r="F6" s="9" t="s">
        <v>12</v>
      </c>
      <c r="G6" s="8">
        <v>81</v>
      </c>
      <c r="H6" s="15">
        <v>48.6</v>
      </c>
      <c r="I6" s="8">
        <v>84.4</v>
      </c>
      <c r="J6" s="15">
        <v>33.76</v>
      </c>
      <c r="K6" s="8">
        <f t="shared" si="0"/>
        <v>82.36</v>
      </c>
      <c r="L6" s="8">
        <v>3</v>
      </c>
      <c r="M6" s="8" t="s">
        <v>29</v>
      </c>
      <c r="N6" s="8" t="s">
        <v>29</v>
      </c>
    </row>
    <row r="7" spans="1:14" s="4" customFormat="1" ht="24.95" customHeight="1" thickBot="1">
      <c r="A7" s="8">
        <v>4</v>
      </c>
      <c r="B7" s="9" t="s">
        <v>17</v>
      </c>
      <c r="C7" s="9" t="s">
        <v>10</v>
      </c>
      <c r="D7" s="9" t="s">
        <v>18</v>
      </c>
      <c r="E7" s="9" t="s">
        <v>31</v>
      </c>
      <c r="F7" s="9" t="s">
        <v>12</v>
      </c>
      <c r="G7" s="8">
        <v>79</v>
      </c>
      <c r="H7" s="15">
        <v>47.4</v>
      </c>
      <c r="I7" s="8">
        <v>86.8</v>
      </c>
      <c r="J7" s="15">
        <v>34.72</v>
      </c>
      <c r="K7" s="8">
        <f t="shared" si="0"/>
        <v>82.12</v>
      </c>
      <c r="L7" s="8">
        <v>4</v>
      </c>
      <c r="M7" s="8" t="s">
        <v>29</v>
      </c>
      <c r="N7" s="8" t="s">
        <v>29</v>
      </c>
    </row>
    <row r="8" spans="1:14" s="5" customFormat="1" ht="24.95" customHeight="1" thickBot="1">
      <c r="A8" s="8">
        <v>5</v>
      </c>
      <c r="B8" s="8" t="s">
        <v>20</v>
      </c>
      <c r="C8" s="8" t="s">
        <v>19</v>
      </c>
      <c r="D8" s="8" t="s">
        <v>21</v>
      </c>
      <c r="E8" s="9" t="s">
        <v>31</v>
      </c>
      <c r="F8" s="10" t="s">
        <v>22</v>
      </c>
      <c r="G8" s="8"/>
      <c r="H8" s="8"/>
      <c r="I8" s="8">
        <v>87.4</v>
      </c>
      <c r="J8" s="8"/>
      <c r="K8" s="8">
        <f>I8</f>
        <v>87.4</v>
      </c>
      <c r="L8" s="8">
        <v>1</v>
      </c>
      <c r="M8" s="8" t="s">
        <v>29</v>
      </c>
      <c r="N8" s="8" t="s">
        <v>29</v>
      </c>
    </row>
    <row r="9" spans="1:14" s="5" customFormat="1" ht="24.95" customHeight="1" thickBot="1">
      <c r="A9" s="8">
        <v>6</v>
      </c>
      <c r="B9" s="8" t="s">
        <v>23</v>
      </c>
      <c r="C9" s="8" t="s">
        <v>19</v>
      </c>
      <c r="D9" s="8" t="s">
        <v>24</v>
      </c>
      <c r="E9" s="9" t="s">
        <v>31</v>
      </c>
      <c r="F9" s="10" t="s">
        <v>22</v>
      </c>
      <c r="G9" s="8"/>
      <c r="H9" s="8"/>
      <c r="I9" s="8">
        <v>86.6</v>
      </c>
      <c r="J9" s="8"/>
      <c r="K9" s="8">
        <f t="shared" ref="K9:K10" si="1">I9</f>
        <v>86.6</v>
      </c>
      <c r="L9" s="8">
        <v>2</v>
      </c>
      <c r="M9" s="8" t="s">
        <v>29</v>
      </c>
      <c r="N9" s="8" t="s">
        <v>29</v>
      </c>
    </row>
    <row r="10" spans="1:14" s="5" customFormat="1" ht="24.95" customHeight="1" thickBot="1">
      <c r="A10" s="8">
        <v>7</v>
      </c>
      <c r="B10" s="8" t="s">
        <v>25</v>
      </c>
      <c r="C10" s="8" t="s">
        <v>19</v>
      </c>
      <c r="D10" s="8" t="s">
        <v>26</v>
      </c>
      <c r="E10" s="9" t="s">
        <v>31</v>
      </c>
      <c r="F10" s="10" t="s">
        <v>22</v>
      </c>
      <c r="G10" s="8"/>
      <c r="H10" s="8"/>
      <c r="I10" s="8">
        <v>86.2</v>
      </c>
      <c r="J10" s="8"/>
      <c r="K10" s="8">
        <f t="shared" si="1"/>
        <v>86.2</v>
      </c>
      <c r="L10" s="8">
        <v>3</v>
      </c>
      <c r="M10" s="8" t="s">
        <v>29</v>
      </c>
      <c r="N10" s="8" t="s">
        <v>29</v>
      </c>
    </row>
  </sheetData>
  <autoFilter ref="A3:N10">
    <filterColumn colId="4"/>
    <filterColumn colId="7"/>
    <filterColumn colId="9"/>
    <filterColumn colId="12"/>
    <sortState ref="A3:O27">
      <sortCondition descending="1" ref="I3"/>
    </sortState>
    <extLst/>
  </autoFilter>
  <sortState ref="A4:P17">
    <sortCondition descending="1" ref="K4:K17"/>
  </sortState>
  <mergeCells count="2">
    <mergeCell ref="A1:N1"/>
    <mergeCell ref="A2:N2"/>
  </mergeCells>
  <phoneticPr fontId="10" type="noConversion"/>
  <printOptions horizontalCentered="1"/>
  <pageMargins left="0.39370078740157499" right="0.39370078740157499" top="0.59055118110236204" bottom="0.59055118110236204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2021-01-18T08:50:00Z</cp:lastPrinted>
  <dcterms:created xsi:type="dcterms:W3CDTF">2006-09-13T19:21:00Z</dcterms:created>
  <dcterms:modified xsi:type="dcterms:W3CDTF">2021-03-05T02:44:35Z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