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花名册" sheetId="2" r:id="rId1"/>
    <sheet name="Sheet1" sheetId="9" r:id="rId2"/>
    <sheet name="FTSOZSFJ" sheetId="8" state="hidden" r:id="rId3"/>
  </sheets>
  <externalReferences>
    <externalReference r:id="rId4"/>
    <externalReference r:id="rId5"/>
  </externalReferences>
  <definedNames>
    <definedName name="_xlnm._FilterDatabase" localSheetId="0" hidden="1">花名册!$A$2:$K$2</definedName>
    <definedName name="aa">[1]XL4Poppy!$C$39</definedName>
    <definedName name="Bust" localSheetId="2">FTSOZSFJ!$C$31</definedName>
    <definedName name="Continue" localSheetId="2">FTSOZSFJ!$C$9</definedName>
    <definedName name="Document_array" localSheetId="2">{"Book1","事业单位招考准考证制作.xls"}</definedName>
    <definedName name="Documents_array" localSheetId="2">FTSOZSFJ!$B$1:$B$16</definedName>
    <definedName name="Hello">FTSOZSFJ!$A$15</definedName>
    <definedName name="MakeIt">FTSOZSFJ!$A$26</definedName>
    <definedName name="Morning">FTSOZSFJ!$C$39</definedName>
    <definedName name="Poppy">FTSOZSFJ!$C$27</definedName>
    <definedName name="Print_Area_MI">#REF!</definedName>
    <definedName name="半熟练工">[2]材料!$D$5</definedName>
    <definedName name="高级工">[2]材料!$D$3</definedName>
    <definedName name="전">#REF!</definedName>
    <definedName name="주택사업본부">#REF!</definedName>
    <definedName name="철구사업본부">#REF!</definedName>
    <definedName name="普工">[2]材料!$D$6</definedName>
    <definedName name="熟练工">[2]材料!$D$4</definedName>
    <definedName name="水">[2]材料!$D$336</definedName>
    <definedName name="投标时间">[2]材料!$C$2</definedName>
  </definedNames>
  <calcPr calcId="144525"/>
</workbook>
</file>

<file path=xl/sharedStrings.xml><?xml version="1.0" encoding="utf-8"?>
<sst xmlns="http://schemas.openxmlformats.org/spreadsheetml/2006/main" count="163" uniqueCount="42">
  <si>
    <t>织金县2021年乡镇事业单位公开招聘应征入伍大学毕业生面试成绩及总成绩公示名单</t>
  </si>
  <si>
    <t>序号</t>
  </si>
  <si>
    <t>姓名</t>
  </si>
  <si>
    <t>性别</t>
  </si>
  <si>
    <t>准考证号</t>
  </si>
  <si>
    <t>笔试成绩</t>
  </si>
  <si>
    <t>是否进入面试</t>
  </si>
  <si>
    <t>侯考室</t>
  </si>
  <si>
    <t>面试室</t>
  </si>
  <si>
    <t>面试抽签号</t>
  </si>
  <si>
    <t>面试成绩</t>
  </si>
  <si>
    <t>总成绩</t>
  </si>
  <si>
    <t>晏镭</t>
  </si>
  <si>
    <t>男</t>
  </si>
  <si>
    <t>是</t>
  </si>
  <si>
    <t>人武部四楼会议室</t>
  </si>
  <si>
    <t>人武部党委会议室</t>
  </si>
  <si>
    <t>李玉才</t>
  </si>
  <si>
    <t>陈大杰</t>
  </si>
  <si>
    <t>王兴</t>
  </si>
  <si>
    <t>李春辉</t>
  </si>
  <si>
    <t>王继芳</t>
  </si>
  <si>
    <t>郭大鹏</t>
  </si>
  <si>
    <t>朱顺坤</t>
  </si>
  <si>
    <t>蒋全江</t>
  </si>
  <si>
    <t>赵绍禹</t>
  </si>
  <si>
    <t>何勇</t>
  </si>
  <si>
    <t>蒋全龙</t>
  </si>
  <si>
    <t>邓建江</t>
  </si>
  <si>
    <t>事业单位招考准考证制作.xls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</si>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</sst>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176" formatCode="mm/dd/yy_)"/>
    <numFmt numFmtId="44" formatCode="_ &quot;￥&quot;* #,##0.00_ ;_ &quot;￥&quot;* \-#,##0.00_ ;_ &quot;￥&quot;* &quot;-&quot;??_ ;_ @_ "/>
    <numFmt numFmtId="177" formatCode="_(&quot;$&quot;* #,##0_);_(&quot;$&quot;* \(#,##0\);_(&quot;$&quot;* &quot;-&quot;??_);_(@_)"/>
    <numFmt numFmtId="178" formatCode="mmm\ dd\,\ yy"/>
    <numFmt numFmtId="179" formatCode="_(&quot;$&quot;* #,##0.0_);_(&quot;$&quot;* \(#,##0.0\);_(&quot;$&quot;* &quot;-&quot;??_);_(@_)"/>
    <numFmt numFmtId="180" formatCode="0_);[Red]\(0\)"/>
  </numFmts>
  <fonts count="41">
    <font>
      <sz val="12"/>
      <name val="宋体"/>
      <charset val="134"/>
    </font>
    <font>
      <sz val="10"/>
      <name val="Arial"/>
      <charset val="134"/>
    </font>
    <font>
      <sz val="10"/>
      <name val="宋体"/>
      <charset val="134"/>
    </font>
    <font>
      <b/>
      <sz val="10"/>
      <color indexed="10"/>
      <name val="Arial"/>
      <charset val="134"/>
    </font>
    <font>
      <b/>
      <sz val="10"/>
      <color indexed="8"/>
      <name val="Arial"/>
      <charset val="134"/>
    </font>
    <font>
      <b/>
      <sz val="16"/>
      <name val="仿宋"/>
      <charset val="134"/>
    </font>
    <font>
      <b/>
      <sz val="10"/>
      <name val="宋体"/>
      <charset val="134"/>
      <scheme val="major"/>
    </font>
    <font>
      <sz val="11"/>
      <name val="宋体"/>
      <charset val="134"/>
      <scheme val="major"/>
    </font>
    <font>
      <sz val="10"/>
      <name val="宋体"/>
      <charset val="134"/>
      <scheme val="major"/>
    </font>
    <font>
      <sz val="10"/>
      <name val="仿宋_GB2312"/>
      <charset val="134"/>
    </font>
    <font>
      <b/>
      <sz val="14"/>
      <name val="宋体"/>
      <charset val="134"/>
      <scheme val="major"/>
    </font>
    <font>
      <sz val="14"/>
      <name val="宋体"/>
      <charset val="134"/>
      <scheme val="major"/>
    </font>
    <font>
      <sz val="14"/>
      <name val="仿宋_GB2312"/>
      <charset val="134"/>
    </font>
    <font>
      <sz val="11"/>
      <color indexed="20"/>
      <name val="宋体"/>
      <charset val="134"/>
    </font>
    <font>
      <sz val="11"/>
      <color indexed="8"/>
      <name val="宋体"/>
      <charset val="134"/>
    </font>
    <font>
      <i/>
      <sz val="11"/>
      <color indexed="23"/>
      <name val="宋体"/>
      <charset val="134"/>
    </font>
    <font>
      <b/>
      <sz val="11"/>
      <color indexed="56"/>
      <name val="宋体"/>
      <charset val="134"/>
    </font>
    <font>
      <u/>
      <sz val="12"/>
      <color indexed="20"/>
      <name val="宋体"/>
      <charset val="134"/>
    </font>
    <font>
      <sz val="11"/>
      <color indexed="10"/>
      <name val="宋体"/>
      <charset val="134"/>
    </font>
    <font>
      <b/>
      <sz val="11"/>
      <color indexed="9"/>
      <name val="宋体"/>
      <charset val="134"/>
    </font>
    <font>
      <b/>
      <sz val="13"/>
      <color indexed="56"/>
      <name val="宋体"/>
      <charset val="134"/>
    </font>
    <font>
      <b/>
      <sz val="11"/>
      <color indexed="63"/>
      <name val="宋体"/>
      <charset val="134"/>
    </font>
    <font>
      <sz val="11"/>
      <color indexed="9"/>
      <name val="宋体"/>
      <charset val="134"/>
    </font>
    <font>
      <sz val="8"/>
      <name val="Arial"/>
      <charset val="134"/>
    </font>
    <font>
      <b/>
      <sz val="15"/>
      <color indexed="56"/>
      <name val="宋体"/>
      <charset val="134"/>
    </font>
    <font>
      <b/>
      <sz val="11"/>
      <color indexed="8"/>
      <name val="宋体"/>
      <charset val="134"/>
    </font>
    <font>
      <b/>
      <sz val="18"/>
      <color indexed="56"/>
      <name val="宋体"/>
      <charset val="134"/>
    </font>
    <font>
      <u/>
      <sz val="12"/>
      <color indexed="12"/>
      <name val="宋体"/>
      <charset val="134"/>
    </font>
    <font>
      <sz val="11"/>
      <color indexed="60"/>
      <name val="宋体"/>
      <charset val="134"/>
    </font>
    <font>
      <sz val="11"/>
      <color indexed="62"/>
      <name val="宋体"/>
      <charset val="134"/>
    </font>
    <font>
      <sz val="10"/>
      <name val="Helv"/>
      <charset val="134"/>
    </font>
    <font>
      <b/>
      <sz val="11"/>
      <color indexed="52"/>
      <name val="宋体"/>
      <charset val="134"/>
    </font>
    <font>
      <sz val="11"/>
      <color indexed="52"/>
      <name val="宋体"/>
      <charset val="134"/>
    </font>
    <font>
      <sz val="11"/>
      <color indexed="17"/>
      <name val="宋体"/>
      <charset val="134"/>
    </font>
    <font>
      <sz val="11"/>
      <color indexed="20"/>
      <name val="Tahoma"/>
      <charset val="134"/>
    </font>
    <font>
      <sz val="10"/>
      <name val="Times New Roman"/>
      <charset val="134"/>
    </font>
    <font>
      <sz val="10"/>
      <color indexed="8"/>
      <name val="ARIAL"/>
      <charset val="134"/>
    </font>
    <font>
      <b/>
      <i/>
      <sz val="16"/>
      <name val="Helv"/>
      <charset val="134"/>
    </font>
    <font>
      <sz val="11"/>
      <color indexed="17"/>
      <name val="Tahoma"/>
      <charset val="134"/>
    </font>
    <font>
      <sz val="12"/>
      <name val="바탕체"/>
      <charset val="134"/>
    </font>
    <font>
      <sz val="11"/>
      <name val="蹈框"/>
      <charset val="134"/>
    </font>
  </fonts>
  <fills count="2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84">
    <xf numFmtId="0" fontId="0" fillId="0" borderId="0">
      <alignment vertical="center"/>
    </xf>
    <xf numFmtId="0" fontId="23" fillId="16" borderId="7" applyNumberFormat="0" applyBorder="0" applyAlignment="0" applyProtection="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29"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0" fillId="18" borderId="12" applyNumberFormat="0" applyFont="0" applyAlignment="0" applyProtection="0">
      <alignment vertical="center"/>
    </xf>
    <xf numFmtId="0" fontId="22" fillId="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1" applyNumberFormat="0" applyFill="0" applyAlignment="0" applyProtection="0">
      <alignment vertical="center"/>
    </xf>
    <xf numFmtId="0" fontId="20" fillId="0" borderId="9" applyNumberFormat="0" applyFill="0" applyAlignment="0" applyProtection="0">
      <alignment vertical="center"/>
    </xf>
    <xf numFmtId="0" fontId="22" fillId="26" borderId="0" applyNumberFormat="0" applyBorder="0" applyAlignment="0" applyProtection="0">
      <alignment vertical="center"/>
    </xf>
    <xf numFmtId="0" fontId="16" fillId="0" borderId="14" applyNumberFormat="0" applyFill="0" applyAlignment="0" applyProtection="0">
      <alignment vertical="center"/>
    </xf>
    <xf numFmtId="0" fontId="22" fillId="20" borderId="0" applyNumberFormat="0" applyBorder="0" applyAlignment="0" applyProtection="0">
      <alignment vertical="center"/>
    </xf>
    <xf numFmtId="0" fontId="21" fillId="13" borderId="10" applyNumberFormat="0" applyAlignment="0" applyProtection="0">
      <alignment vertical="center"/>
    </xf>
    <xf numFmtId="0" fontId="31" fillId="13" borderId="15" applyNumberFormat="0" applyAlignment="0" applyProtection="0">
      <alignment vertical="center"/>
    </xf>
    <xf numFmtId="0" fontId="19" fillId="10" borderId="8" applyNumberFormat="0" applyAlignment="0" applyProtection="0">
      <alignment vertical="center"/>
    </xf>
    <xf numFmtId="0" fontId="14" fillId="23" borderId="0" applyNumberFormat="0" applyBorder="0" applyAlignment="0" applyProtection="0">
      <alignment vertical="center"/>
    </xf>
    <xf numFmtId="0" fontId="22" fillId="21" borderId="0" applyNumberFormat="0" applyBorder="0" applyAlignment="0" applyProtection="0">
      <alignment vertical="center"/>
    </xf>
    <xf numFmtId="0" fontId="32" fillId="0" borderId="16" applyNumberFormat="0" applyFill="0" applyAlignment="0" applyProtection="0">
      <alignment vertical="center"/>
    </xf>
    <xf numFmtId="0" fontId="25" fillId="0" borderId="13" applyNumberFormat="0" applyFill="0" applyAlignment="0" applyProtection="0">
      <alignment vertical="center"/>
    </xf>
    <xf numFmtId="176" fontId="0" fillId="0" borderId="0" applyFont="0" applyFill="0" applyBorder="0" applyAlignment="0" applyProtection="0">
      <alignment vertical="center"/>
    </xf>
    <xf numFmtId="0" fontId="0" fillId="0" borderId="0">
      <alignment vertical="center"/>
    </xf>
    <xf numFmtId="0" fontId="33" fillId="2" borderId="0" applyNumberFormat="0" applyBorder="0" applyAlignment="0" applyProtection="0">
      <alignment vertical="center"/>
    </xf>
    <xf numFmtId="0" fontId="28" fillId="3" borderId="0" applyNumberFormat="0" applyBorder="0" applyAlignment="0" applyProtection="0">
      <alignment vertical="center"/>
    </xf>
    <xf numFmtId="0" fontId="14" fillId="25" borderId="0" applyNumberFormat="0" applyBorder="0" applyAlignment="0" applyProtection="0">
      <alignment vertical="center"/>
    </xf>
    <xf numFmtId="0" fontId="22" fillId="17" borderId="0" applyNumberFormat="0" applyBorder="0" applyAlignment="0" applyProtection="0">
      <alignment vertical="center"/>
    </xf>
    <xf numFmtId="0" fontId="14" fillId="24" borderId="0" applyNumberFormat="0" applyBorder="0" applyAlignment="0" applyProtection="0">
      <alignment vertical="center"/>
    </xf>
    <xf numFmtId="0" fontId="14" fillId="11" borderId="0" applyNumberFormat="0" applyBorder="0" applyAlignment="0" applyProtection="0">
      <alignment vertical="center"/>
    </xf>
    <xf numFmtId="10" fontId="0" fillId="0" borderId="0" applyFont="0" applyFill="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35"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2" fillId="14"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14" fillId="7" borderId="0" applyNumberFormat="0" applyBorder="0" applyAlignment="0" applyProtection="0">
      <alignment vertical="center"/>
    </xf>
    <xf numFmtId="0" fontId="22" fillId="22" borderId="0" applyNumberFormat="0" applyBorder="0" applyAlignment="0" applyProtection="0">
      <alignment vertical="center"/>
    </xf>
    <xf numFmtId="0" fontId="36" fillId="0" borderId="0">
      <alignment vertical="top"/>
    </xf>
    <xf numFmtId="0" fontId="1" fillId="0" borderId="0">
      <alignment vertical="center"/>
    </xf>
    <xf numFmtId="0" fontId="0" fillId="0" borderId="0">
      <alignment vertical="center"/>
    </xf>
    <xf numFmtId="0" fontId="37" fillId="0" borderId="0">
      <alignment vertical="center"/>
    </xf>
    <xf numFmtId="0" fontId="1" fillId="0" borderId="0">
      <alignment vertical="center"/>
    </xf>
    <xf numFmtId="0" fontId="23" fillId="13"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 fillId="0" borderId="0">
      <alignment vertical="center"/>
    </xf>
    <xf numFmtId="38" fontId="0" fillId="0" borderId="0" applyFont="0" applyFill="0" applyBorder="0" applyAlignment="0" applyProtection="0">
      <alignment vertical="center"/>
    </xf>
    <xf numFmtId="0" fontId="0" fillId="0" borderId="0">
      <alignment vertical="center"/>
    </xf>
    <xf numFmtId="0" fontId="38" fillId="2" borderId="0" applyNumberFormat="0" applyBorder="0" applyAlignment="0" applyProtection="0">
      <alignment vertical="center"/>
    </xf>
    <xf numFmtId="40"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0" fontId="39" fillId="0" borderId="0">
      <alignment vertical="center"/>
    </xf>
    <xf numFmtId="0" fontId="1" fillId="0" borderId="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35"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40" fillId="0" borderId="0">
      <alignment vertical="center"/>
    </xf>
    <xf numFmtId="0" fontId="1" fillId="0" borderId="0">
      <alignment vertical="center"/>
    </xf>
  </cellStyleXfs>
  <cellXfs count="30">
    <xf numFmtId="0" fontId="0" fillId="0" borderId="0" xfId="0">
      <alignment vertical="center"/>
    </xf>
    <xf numFmtId="0" fontId="1" fillId="0" borderId="0" xfId="73" applyAlignment="1"/>
    <xf numFmtId="0" fontId="2" fillId="2" borderId="0" xfId="73" applyFont="1" applyFill="1" applyAlignment="1"/>
    <xf numFmtId="0" fontId="1" fillId="2" borderId="0" xfId="73" applyFill="1" applyAlignment="1"/>
    <xf numFmtId="0" fontId="1" fillId="3" borderId="1" xfId="73" applyFill="1" applyBorder="1" applyAlignment="1"/>
    <xf numFmtId="0" fontId="3" fillId="4" borderId="2" xfId="73" applyFont="1" applyFill="1" applyBorder="1" applyAlignment="1">
      <alignment horizontal="center"/>
    </xf>
    <xf numFmtId="0" fontId="4" fillId="5" borderId="3" xfId="73" applyFont="1" applyFill="1" applyBorder="1" applyAlignment="1">
      <alignment horizontal="center"/>
    </xf>
    <xf numFmtId="0" fontId="3" fillId="4" borderId="3" xfId="73" applyFont="1" applyFill="1" applyBorder="1" applyAlignment="1">
      <alignment horizontal="center"/>
    </xf>
    <xf numFmtId="0" fontId="3" fillId="4" borderId="4" xfId="73" applyFont="1" applyFill="1" applyBorder="1" applyAlignment="1">
      <alignment horizontal="center"/>
    </xf>
    <xf numFmtId="0" fontId="1" fillId="3" borderId="5" xfId="73" applyFill="1" applyBorder="1" applyAlignment="1"/>
    <xf numFmtId="0" fontId="0" fillId="0" borderId="0" xfId="67" applyAlignment="1"/>
    <xf numFmtId="0" fontId="1" fillId="3" borderId="6" xfId="73" applyFill="1" applyBorder="1" applyAlignment="1"/>
    <xf numFmtId="0" fontId="5" fillId="0" borderId="7" xfId="0" applyFont="1" applyBorder="1" applyAlignment="1" applyProtection="1">
      <alignment horizontal="center" vertical="center" shrinkToFit="1"/>
      <protection locked="0"/>
    </xf>
    <xf numFmtId="0" fontId="5" fillId="0" borderId="7" xfId="0" applyFont="1" applyFill="1" applyBorder="1" applyAlignment="1">
      <alignment horizontal="center" vertical="center" wrapText="1"/>
    </xf>
    <xf numFmtId="0" fontId="5" fillId="0" borderId="7" xfId="0" applyFont="1" applyBorder="1" applyAlignment="1">
      <alignment horizontal="center" vertical="center"/>
    </xf>
    <xf numFmtId="0" fontId="6" fillId="0" borderId="7" xfId="0" applyFont="1" applyBorder="1" applyAlignment="1" applyProtection="1">
      <alignment horizontal="center" vertical="center" wrapText="1"/>
      <protection locked="0"/>
    </xf>
    <xf numFmtId="49" fontId="7" fillId="0" borderId="7"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7" xfId="0" applyFont="1" applyBorder="1" applyAlignment="1">
      <alignment horizontal="center" vertical="center"/>
    </xf>
    <xf numFmtId="0" fontId="9" fillId="0" borderId="7" xfId="0" applyFont="1" applyFill="1" applyBorder="1" applyAlignment="1" applyProtection="1">
      <alignment horizontal="center" vertical="center" shrinkToFit="1"/>
      <protection locked="0"/>
    </xf>
    <xf numFmtId="0" fontId="9" fillId="0" borderId="0" xfId="0" applyFont="1" applyAlignment="1" applyProtection="1">
      <alignment vertical="center" wrapText="1"/>
      <protection locked="0"/>
    </xf>
    <xf numFmtId="0" fontId="8" fillId="0" borderId="0" xfId="0" applyFont="1" applyAlignment="1" applyProtection="1">
      <alignment horizontal="center" vertical="center" wrapText="1"/>
      <protection locked="0"/>
    </xf>
    <xf numFmtId="0" fontId="9" fillId="0"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0" xfId="0" applyFont="1" applyFill="1" applyAlignment="1">
      <alignment horizontal="center"/>
    </xf>
    <xf numFmtId="49" fontId="9" fillId="0" borderId="0" xfId="0" applyNumberFormat="1" applyFont="1" applyBorder="1" applyAlignment="1" applyProtection="1">
      <alignment horizontal="center" vertical="center" wrapText="1"/>
      <protection locked="0"/>
    </xf>
    <xf numFmtId="180" fontId="10" fillId="0" borderId="0" xfId="0" applyNumberFormat="1" applyFont="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49" fontId="11" fillId="0" borderId="0" xfId="0" applyNumberFormat="1" applyFont="1" applyFill="1" applyAlignment="1">
      <alignment horizontal="center" vertical="center"/>
    </xf>
    <xf numFmtId="0" fontId="12" fillId="0" borderId="0" xfId="0" applyFont="1" applyAlignment="1" applyProtection="1">
      <alignment vertical="center" wrapText="1"/>
      <protection locked="0"/>
    </xf>
  </cellXfs>
  <cellStyles count="84">
    <cellStyle name="常规" xfId="0" builtinId="0"/>
    <cellStyle name="Input [yellow]"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烹拳_97MBO" xfId="33"/>
    <cellStyle name="常规 2_Book1"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Percent [2]" xfId="41"/>
    <cellStyle name="20% - 强调文字颜色 2" xfId="42" builtinId="34"/>
    <cellStyle name="40% - 强调文字颜色 2" xfId="43" builtinId="35"/>
    <cellStyle name="强调文字颜色 3" xfId="44" builtinId="37"/>
    <cellStyle name="强调文字颜色 4" xfId="45" builtinId="41"/>
    <cellStyle name="Normal_0105第二套审计报表定稿" xfId="46"/>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_Book1" xfId="56"/>
    <cellStyle name="0,0 &#10;NA &#10;" xfId="57"/>
    <cellStyle name="常规 4" xfId="58"/>
    <cellStyle name="Normal - Style1" xfId="59"/>
    <cellStyle name="e鯪9Y_x000B_" xfId="60"/>
    <cellStyle name="Grey" xfId="61"/>
    <cellStyle name="常规_Sheet1" xfId="62"/>
    <cellStyle name="差_Book1" xfId="63"/>
    <cellStyle name="常规 2" xfId="64"/>
    <cellStyle name="常规 3" xfId="65"/>
    <cellStyle name="콤마 [0]_BOILER-CO1" xfId="66"/>
    <cellStyle name="常规_申报___专业技术资格人员综合情况一览表" xfId="67"/>
    <cellStyle name="好_Book1" xfId="68"/>
    <cellStyle name="콤마_BOILER-CO1" xfId="69"/>
    <cellStyle name="통화 [0]_BOILER-CO1" xfId="70"/>
    <cellStyle name="통화_BOILER-CO1" xfId="71"/>
    <cellStyle name="표준_0N-HANDLING " xfId="72"/>
    <cellStyle name="표준_kc-elec system check list" xfId="73"/>
    <cellStyle name="霓付 [0]_97MBO" xfId="74"/>
    <cellStyle name="霓付_97MBO" xfId="75"/>
    <cellStyle name="烹拳 [0]_97MBO" xfId="76"/>
    <cellStyle name="普通_ 白土" xfId="77"/>
    <cellStyle name="千分位[0]_ 白土" xfId="78"/>
    <cellStyle name="千分位_ 白土" xfId="79"/>
    <cellStyle name="千位[0]_laroux" xfId="80"/>
    <cellStyle name="千位_laroux" xfId="81"/>
    <cellStyle name="钎霖_laroux" xfId="82"/>
    <cellStyle name="样式 1" xfId="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31243;&#31639;&#31295;\wsl\bf\&#26500;&#30382;&#28393;&#24341;&#27700;&#21457;&#30005;&#31995;&#32479;\&#26500;&#30382;&#28393;&#24341;&#27700;&#21457;&#30005;&#31995;&#32479;&#65288;&#21407;&#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定额"/>
      <sheetName val="台时"/>
      <sheetName val="材料"/>
      <sheetName val="工程量清单1"/>
      <sheetName val="工程量清单2"/>
      <sheetName val="钢管加工厂"/>
      <sheetName val="压力钢管制作单价"/>
      <sheetName val="安装单价2"/>
      <sheetName val="安装单价"/>
      <sheetName val="单价L"/>
      <sheetName val="单价2"/>
      <sheetName val="Sheet2"/>
      <sheetName val="Sheet4"/>
      <sheetName val="单价n2"/>
      <sheetName val="单价n3"/>
      <sheetName val="单价n1"/>
      <sheetName val="单价X"/>
      <sheetName val="单价1"/>
      <sheetName val="报价汇总表"/>
      <sheetName val="总价单价"/>
      <sheetName val="报价基础"/>
      <sheetName val="主材价计算"/>
      <sheetName val="台时汇总"/>
      <sheetName val="单价汇总"/>
      <sheetName val="运杂费汇总"/>
      <sheetName val="进退场费"/>
      <sheetName val="资金流"/>
      <sheetName val="材料用量"/>
      <sheetName val="取费"/>
      <sheetName val="素砼单价"/>
      <sheetName val="工时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solidFill>
          <a:srgbClr val="FFFFFF"/>
        </a:solidFill>
        <a:ln w="9525" cap="flat" cmpd="sng" algn="ctr">
          <a:solidFill>
            <a:srgbClr val="000000"/>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P6" sqref="P6"/>
    </sheetView>
  </sheetViews>
  <sheetFormatPr defaultColWidth="9" defaultRowHeight="18" customHeight="1"/>
  <cols>
    <col min="1" max="1" width="4.5" style="20" customWidth="1"/>
    <col min="2" max="2" width="8" style="23" customWidth="1"/>
    <col min="3" max="3" width="6.5" style="24" customWidth="1"/>
    <col min="4" max="4" width="11.75" style="25" customWidth="1"/>
    <col min="5" max="5" width="6.25" style="24" customWidth="1"/>
    <col min="6" max="6" width="5.875" style="20" customWidth="1"/>
    <col min="7" max="7" width="14.125" style="20" customWidth="1"/>
    <col min="8" max="8" width="14" style="20" customWidth="1"/>
    <col min="9" max="50" width="10" style="20" customWidth="1"/>
    <col min="51" max="16303" width="1.25" style="20"/>
    <col min="16304" max="16384" width="9" style="20"/>
  </cols>
  <sheetData>
    <row r="1" s="20" customFormat="1" ht="30" customHeight="1" spans="1:11">
      <c r="A1" s="26" t="s">
        <v>0</v>
      </c>
      <c r="B1" s="26"/>
      <c r="C1" s="26"/>
      <c r="D1" s="26"/>
      <c r="E1" s="26"/>
      <c r="F1" s="26"/>
      <c r="G1" s="26"/>
      <c r="H1" s="26"/>
      <c r="I1" s="26"/>
      <c r="J1" s="26"/>
      <c r="K1" s="26"/>
    </row>
    <row r="2" s="21" customFormat="1" ht="78" customHeight="1" spans="1:11">
      <c r="A2" s="12" t="s">
        <v>1</v>
      </c>
      <c r="B2" s="12" t="s">
        <v>2</v>
      </c>
      <c r="C2" s="13" t="s">
        <v>3</v>
      </c>
      <c r="D2" s="14" t="s">
        <v>4</v>
      </c>
      <c r="E2" s="13" t="s">
        <v>5</v>
      </c>
      <c r="F2" s="15" t="s">
        <v>6</v>
      </c>
      <c r="G2" s="15" t="s">
        <v>7</v>
      </c>
      <c r="H2" s="15" t="s">
        <v>8</v>
      </c>
      <c r="I2" s="15" t="s">
        <v>9</v>
      </c>
      <c r="J2" s="15" t="s">
        <v>10</v>
      </c>
      <c r="K2" s="15" t="s">
        <v>11</v>
      </c>
    </row>
    <row r="3" s="22" customFormat="1" ht="24" customHeight="1" spans="1:11">
      <c r="A3" s="27">
        <v>1</v>
      </c>
      <c r="B3" s="16" t="s">
        <v>12</v>
      </c>
      <c r="C3" s="17" t="s">
        <v>13</v>
      </c>
      <c r="D3" s="18">
        <v>2021000002</v>
      </c>
      <c r="E3" s="17">
        <v>87.5</v>
      </c>
      <c r="F3" s="19" t="s">
        <v>14</v>
      </c>
      <c r="G3" s="19" t="s">
        <v>15</v>
      </c>
      <c r="H3" s="19" t="s">
        <v>16</v>
      </c>
      <c r="I3" s="19">
        <v>1</v>
      </c>
      <c r="J3" s="19">
        <v>78.8</v>
      </c>
      <c r="K3" s="19">
        <f>E3*2/3*0.6+J3*0.4</f>
        <v>66.52</v>
      </c>
    </row>
    <row r="4" s="22" customFormat="1" ht="24" customHeight="1" spans="1:11">
      <c r="A4" s="27">
        <v>2</v>
      </c>
      <c r="B4" s="16" t="s">
        <v>17</v>
      </c>
      <c r="C4" s="17" t="s">
        <v>13</v>
      </c>
      <c r="D4" s="18">
        <v>2021000015</v>
      </c>
      <c r="E4" s="17">
        <v>90</v>
      </c>
      <c r="F4" s="19" t="s">
        <v>14</v>
      </c>
      <c r="G4" s="19" t="s">
        <v>15</v>
      </c>
      <c r="H4" s="19" t="s">
        <v>16</v>
      </c>
      <c r="I4" s="19">
        <v>2</v>
      </c>
      <c r="J4" s="19">
        <v>73</v>
      </c>
      <c r="K4" s="19">
        <f t="shared" ref="K4:K15" si="0">E4*2/3*0.6+J4*0.4</f>
        <v>65.2</v>
      </c>
    </row>
    <row r="5" s="22" customFormat="1" ht="24" customHeight="1" spans="1:11">
      <c r="A5" s="27">
        <v>3</v>
      </c>
      <c r="B5" s="16" t="s">
        <v>18</v>
      </c>
      <c r="C5" s="17" t="s">
        <v>13</v>
      </c>
      <c r="D5" s="18">
        <v>2021000003</v>
      </c>
      <c r="E5" s="17">
        <v>98.5</v>
      </c>
      <c r="F5" s="19" t="s">
        <v>14</v>
      </c>
      <c r="G5" s="19" t="s">
        <v>15</v>
      </c>
      <c r="H5" s="19" t="s">
        <v>16</v>
      </c>
      <c r="I5" s="19">
        <v>3</v>
      </c>
      <c r="J5" s="19">
        <v>68.6</v>
      </c>
      <c r="K5" s="19">
        <f t="shared" si="0"/>
        <v>66.84</v>
      </c>
    </row>
    <row r="6" s="22" customFormat="1" ht="24" customHeight="1" spans="1:11">
      <c r="A6" s="27">
        <v>4</v>
      </c>
      <c r="B6" s="16" t="s">
        <v>19</v>
      </c>
      <c r="C6" s="17" t="s">
        <v>13</v>
      </c>
      <c r="D6" s="18">
        <v>2021000006</v>
      </c>
      <c r="E6" s="17">
        <v>87</v>
      </c>
      <c r="F6" s="19" t="s">
        <v>14</v>
      </c>
      <c r="G6" s="19" t="s">
        <v>15</v>
      </c>
      <c r="H6" s="19" t="s">
        <v>16</v>
      </c>
      <c r="I6" s="19">
        <v>4</v>
      </c>
      <c r="J6" s="19">
        <v>70.6</v>
      </c>
      <c r="K6" s="19">
        <f t="shared" si="0"/>
        <v>63.04</v>
      </c>
    </row>
    <row r="7" s="22" customFormat="1" ht="24" customHeight="1" spans="1:11">
      <c r="A7" s="27">
        <v>5</v>
      </c>
      <c r="B7" s="16" t="s">
        <v>20</v>
      </c>
      <c r="C7" s="17" t="s">
        <v>13</v>
      </c>
      <c r="D7" s="18">
        <v>2021000014</v>
      </c>
      <c r="E7" s="17">
        <v>79</v>
      </c>
      <c r="F7" s="19" t="s">
        <v>14</v>
      </c>
      <c r="G7" s="19" t="s">
        <v>15</v>
      </c>
      <c r="H7" s="19" t="s">
        <v>16</v>
      </c>
      <c r="I7" s="19">
        <v>5</v>
      </c>
      <c r="J7" s="19">
        <v>75.8</v>
      </c>
      <c r="K7" s="19">
        <f t="shared" si="0"/>
        <v>61.92</v>
      </c>
    </row>
    <row r="8" s="22" customFormat="1" ht="24" customHeight="1" spans="1:11">
      <c r="A8" s="27">
        <v>6</v>
      </c>
      <c r="B8" s="16" t="s">
        <v>21</v>
      </c>
      <c r="C8" s="17" t="s">
        <v>13</v>
      </c>
      <c r="D8" s="18">
        <v>2021000008</v>
      </c>
      <c r="E8" s="17">
        <v>91.5</v>
      </c>
      <c r="F8" s="19" t="s">
        <v>14</v>
      </c>
      <c r="G8" s="19" t="s">
        <v>15</v>
      </c>
      <c r="H8" s="19" t="s">
        <v>16</v>
      </c>
      <c r="I8" s="19">
        <v>6</v>
      </c>
      <c r="J8" s="19">
        <v>77.2</v>
      </c>
      <c r="K8" s="19">
        <f t="shared" si="0"/>
        <v>67.48</v>
      </c>
    </row>
    <row r="9" s="22" customFormat="1" ht="24" customHeight="1" spans="1:11">
      <c r="A9" s="27">
        <v>7</v>
      </c>
      <c r="B9" s="16" t="s">
        <v>22</v>
      </c>
      <c r="C9" s="17" t="s">
        <v>13</v>
      </c>
      <c r="D9" s="18">
        <v>2021000007</v>
      </c>
      <c r="E9" s="17">
        <v>92.5</v>
      </c>
      <c r="F9" s="19" t="s">
        <v>14</v>
      </c>
      <c r="G9" s="19" t="s">
        <v>15</v>
      </c>
      <c r="H9" s="19" t="s">
        <v>16</v>
      </c>
      <c r="I9" s="19">
        <v>7</v>
      </c>
      <c r="J9" s="19">
        <v>82.4</v>
      </c>
      <c r="K9" s="19">
        <f t="shared" si="0"/>
        <v>69.96</v>
      </c>
    </row>
    <row r="10" s="22" customFormat="1" ht="24" customHeight="1" spans="1:11">
      <c r="A10" s="27">
        <v>8</v>
      </c>
      <c r="B10" s="16" t="s">
        <v>23</v>
      </c>
      <c r="C10" s="17" t="s">
        <v>13</v>
      </c>
      <c r="D10" s="18">
        <v>2021000009</v>
      </c>
      <c r="E10" s="17">
        <v>70</v>
      </c>
      <c r="F10" s="19" t="s">
        <v>14</v>
      </c>
      <c r="G10" s="19" t="s">
        <v>15</v>
      </c>
      <c r="H10" s="19" t="s">
        <v>16</v>
      </c>
      <c r="I10" s="19">
        <v>8</v>
      </c>
      <c r="J10" s="19">
        <v>67.8</v>
      </c>
      <c r="K10" s="19">
        <f t="shared" si="0"/>
        <v>55.12</v>
      </c>
    </row>
    <row r="11" s="22" customFormat="1" ht="24" customHeight="1" spans="1:11">
      <c r="A11" s="27">
        <v>9</v>
      </c>
      <c r="B11" s="16" t="s">
        <v>24</v>
      </c>
      <c r="C11" s="17" t="s">
        <v>13</v>
      </c>
      <c r="D11" s="18">
        <v>2021000010</v>
      </c>
      <c r="E11" s="17">
        <v>97</v>
      </c>
      <c r="F11" s="19" t="s">
        <v>14</v>
      </c>
      <c r="G11" s="19" t="s">
        <v>15</v>
      </c>
      <c r="H11" s="19" t="s">
        <v>16</v>
      </c>
      <c r="I11" s="19">
        <v>9</v>
      </c>
      <c r="J11" s="19">
        <v>77.2</v>
      </c>
      <c r="K11" s="19">
        <f t="shared" si="0"/>
        <v>69.68</v>
      </c>
    </row>
    <row r="12" s="22" customFormat="1" ht="24" customHeight="1" spans="1:11">
      <c r="A12" s="27">
        <v>10</v>
      </c>
      <c r="B12" s="16" t="s">
        <v>25</v>
      </c>
      <c r="C12" s="17" t="s">
        <v>13</v>
      </c>
      <c r="D12" s="18">
        <v>2021000011</v>
      </c>
      <c r="E12" s="17">
        <v>83.5</v>
      </c>
      <c r="F12" s="19" t="s">
        <v>14</v>
      </c>
      <c r="G12" s="19" t="s">
        <v>15</v>
      </c>
      <c r="H12" s="19" t="s">
        <v>16</v>
      </c>
      <c r="I12" s="19">
        <v>10</v>
      </c>
      <c r="J12" s="19">
        <v>71</v>
      </c>
      <c r="K12" s="19">
        <f t="shared" si="0"/>
        <v>61.8</v>
      </c>
    </row>
    <row r="13" s="22" customFormat="1" ht="24" customHeight="1" spans="1:11">
      <c r="A13" s="27">
        <v>11</v>
      </c>
      <c r="B13" s="16" t="s">
        <v>26</v>
      </c>
      <c r="C13" s="17" t="s">
        <v>13</v>
      </c>
      <c r="D13" s="18">
        <v>2021000004</v>
      </c>
      <c r="E13" s="17">
        <v>81</v>
      </c>
      <c r="F13" s="19" t="s">
        <v>14</v>
      </c>
      <c r="G13" s="19" t="s">
        <v>15</v>
      </c>
      <c r="H13" s="19" t="s">
        <v>16</v>
      </c>
      <c r="I13" s="19">
        <v>11</v>
      </c>
      <c r="J13" s="19">
        <v>69.4</v>
      </c>
      <c r="K13" s="19">
        <f t="shared" si="0"/>
        <v>60.16</v>
      </c>
    </row>
    <row r="14" s="22" customFormat="1" ht="24" customHeight="1" spans="1:11">
      <c r="A14" s="27">
        <v>12</v>
      </c>
      <c r="B14" s="16" t="s">
        <v>27</v>
      </c>
      <c r="C14" s="17" t="s">
        <v>13</v>
      </c>
      <c r="D14" s="18">
        <v>2021000005</v>
      </c>
      <c r="E14" s="17">
        <v>70.5</v>
      </c>
      <c r="F14" s="19" t="s">
        <v>14</v>
      </c>
      <c r="G14" s="19" t="s">
        <v>15</v>
      </c>
      <c r="H14" s="19" t="s">
        <v>16</v>
      </c>
      <c r="I14" s="19">
        <v>12</v>
      </c>
      <c r="J14" s="19">
        <v>69</v>
      </c>
      <c r="K14" s="19">
        <f t="shared" si="0"/>
        <v>55.8</v>
      </c>
    </row>
    <row r="15" s="22" customFormat="1" ht="24" customHeight="1" spans="1:11">
      <c r="A15" s="27">
        <v>13</v>
      </c>
      <c r="B15" s="16" t="s">
        <v>28</v>
      </c>
      <c r="C15" s="17" t="s">
        <v>13</v>
      </c>
      <c r="D15" s="18">
        <v>2021000013</v>
      </c>
      <c r="E15" s="17">
        <v>64</v>
      </c>
      <c r="F15" s="19" t="s">
        <v>14</v>
      </c>
      <c r="G15" s="19" t="s">
        <v>15</v>
      </c>
      <c r="H15" s="19" t="s">
        <v>16</v>
      </c>
      <c r="I15" s="19">
        <v>13</v>
      </c>
      <c r="J15" s="19">
        <v>68.4</v>
      </c>
      <c r="K15" s="19">
        <f t="shared" si="0"/>
        <v>52.96</v>
      </c>
    </row>
    <row r="16" ht="45" customHeight="1" spans="1:7">
      <c r="A16" s="28"/>
      <c r="B16" s="28"/>
      <c r="C16" s="28"/>
      <c r="G16" s="29"/>
    </row>
  </sheetData>
  <sortState ref="B3:K28">
    <sortCondition ref="D3:D28"/>
  </sortState>
  <mergeCells count="2">
    <mergeCell ref="A1:K1"/>
    <mergeCell ref="A16:C16"/>
  </mergeCells>
  <pageMargins left="0.354166666666667" right="0.288888888888889" top="0.429166666666667" bottom="0.590277777777778" header="0.36875" footer="0.438888888888889"/>
  <pageSetup paperSize="9" fitToWidth="22" fitToHeight="2" orientation="portrait"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5"/>
  <sheetViews>
    <sheetView workbookViewId="0">
      <selection activeCell="A3" sqref="A3:H15"/>
    </sheetView>
  </sheetViews>
  <sheetFormatPr defaultColWidth="9" defaultRowHeight="14.25" outlineLevelCol="7"/>
  <cols>
    <col min="3" max="3" width="10.125"/>
  </cols>
  <sheetData>
    <row r="2" ht="40.5" spans="1:8">
      <c r="A2" s="12" t="s">
        <v>2</v>
      </c>
      <c r="B2" s="13" t="s">
        <v>3</v>
      </c>
      <c r="C2" s="14" t="s">
        <v>4</v>
      </c>
      <c r="D2" s="13" t="s">
        <v>5</v>
      </c>
      <c r="E2" s="15" t="s">
        <v>6</v>
      </c>
      <c r="F2" s="15" t="s">
        <v>7</v>
      </c>
      <c r="G2" s="15" t="s">
        <v>8</v>
      </c>
      <c r="H2" s="15" t="s">
        <v>9</v>
      </c>
    </row>
    <row r="3" spans="1:8">
      <c r="A3" s="16" t="s">
        <v>12</v>
      </c>
      <c r="B3" s="17" t="s">
        <v>13</v>
      </c>
      <c r="C3" s="18">
        <v>2021000002</v>
      </c>
      <c r="D3" s="17">
        <v>87.5</v>
      </c>
      <c r="E3" s="19" t="s">
        <v>14</v>
      </c>
      <c r="F3" s="19" t="s">
        <v>15</v>
      </c>
      <c r="G3" s="19" t="s">
        <v>16</v>
      </c>
      <c r="H3" s="19">
        <v>1</v>
      </c>
    </row>
    <row r="4" spans="1:8">
      <c r="A4" s="16" t="s">
        <v>17</v>
      </c>
      <c r="B4" s="17" t="s">
        <v>13</v>
      </c>
      <c r="C4" s="18">
        <v>2021000015</v>
      </c>
      <c r="D4" s="17">
        <v>90</v>
      </c>
      <c r="E4" s="19" t="s">
        <v>14</v>
      </c>
      <c r="F4" s="19" t="s">
        <v>15</v>
      </c>
      <c r="G4" s="19" t="s">
        <v>16</v>
      </c>
      <c r="H4" s="19">
        <v>2</v>
      </c>
    </row>
    <row r="5" spans="1:8">
      <c r="A5" s="16" t="s">
        <v>18</v>
      </c>
      <c r="B5" s="17" t="s">
        <v>13</v>
      </c>
      <c r="C5" s="18">
        <v>2021000003</v>
      </c>
      <c r="D5" s="17">
        <v>98.5</v>
      </c>
      <c r="E5" s="19" t="s">
        <v>14</v>
      </c>
      <c r="F5" s="19" t="s">
        <v>15</v>
      </c>
      <c r="G5" s="19" t="s">
        <v>16</v>
      </c>
      <c r="H5" s="19">
        <v>3</v>
      </c>
    </row>
    <row r="6" spans="1:8">
      <c r="A6" s="16" t="s">
        <v>19</v>
      </c>
      <c r="B6" s="17" t="s">
        <v>13</v>
      </c>
      <c r="C6" s="18">
        <v>2021000006</v>
      </c>
      <c r="D6" s="17">
        <v>87</v>
      </c>
      <c r="E6" s="19" t="s">
        <v>14</v>
      </c>
      <c r="F6" s="19" t="s">
        <v>15</v>
      </c>
      <c r="G6" s="19" t="s">
        <v>16</v>
      </c>
      <c r="H6" s="19">
        <v>4</v>
      </c>
    </row>
    <row r="7" spans="1:8">
      <c r="A7" s="16" t="s">
        <v>20</v>
      </c>
      <c r="B7" s="17" t="s">
        <v>13</v>
      </c>
      <c r="C7" s="18">
        <v>2021000014</v>
      </c>
      <c r="D7" s="17">
        <v>79</v>
      </c>
      <c r="E7" s="19" t="s">
        <v>14</v>
      </c>
      <c r="F7" s="19" t="s">
        <v>15</v>
      </c>
      <c r="G7" s="19" t="s">
        <v>16</v>
      </c>
      <c r="H7" s="19">
        <v>5</v>
      </c>
    </row>
    <row r="8" spans="1:8">
      <c r="A8" s="16" t="s">
        <v>21</v>
      </c>
      <c r="B8" s="17" t="s">
        <v>13</v>
      </c>
      <c r="C8" s="18">
        <v>2021000008</v>
      </c>
      <c r="D8" s="17">
        <v>91.5</v>
      </c>
      <c r="E8" s="19" t="s">
        <v>14</v>
      </c>
      <c r="F8" s="19" t="s">
        <v>15</v>
      </c>
      <c r="G8" s="19" t="s">
        <v>16</v>
      </c>
      <c r="H8" s="19">
        <v>6</v>
      </c>
    </row>
    <row r="9" spans="1:8">
      <c r="A9" s="16" t="s">
        <v>22</v>
      </c>
      <c r="B9" s="17" t="s">
        <v>13</v>
      </c>
      <c r="C9" s="18">
        <v>2021000007</v>
      </c>
      <c r="D9" s="17">
        <v>92.5</v>
      </c>
      <c r="E9" s="19" t="s">
        <v>14</v>
      </c>
      <c r="F9" s="19" t="s">
        <v>15</v>
      </c>
      <c r="G9" s="19" t="s">
        <v>16</v>
      </c>
      <c r="H9" s="19">
        <v>7</v>
      </c>
    </row>
    <row r="10" spans="1:8">
      <c r="A10" s="16" t="s">
        <v>23</v>
      </c>
      <c r="B10" s="17" t="s">
        <v>13</v>
      </c>
      <c r="C10" s="18">
        <v>2021000009</v>
      </c>
      <c r="D10" s="17">
        <v>70</v>
      </c>
      <c r="E10" s="19" t="s">
        <v>14</v>
      </c>
      <c r="F10" s="19" t="s">
        <v>15</v>
      </c>
      <c r="G10" s="19" t="s">
        <v>16</v>
      </c>
      <c r="H10" s="19">
        <v>8</v>
      </c>
    </row>
    <row r="11" spans="1:8">
      <c r="A11" s="16" t="s">
        <v>24</v>
      </c>
      <c r="B11" s="17" t="s">
        <v>13</v>
      </c>
      <c r="C11" s="18">
        <v>2021000010</v>
      </c>
      <c r="D11" s="17">
        <v>97</v>
      </c>
      <c r="E11" s="19" t="s">
        <v>14</v>
      </c>
      <c r="F11" s="19" t="s">
        <v>15</v>
      </c>
      <c r="G11" s="19" t="s">
        <v>16</v>
      </c>
      <c r="H11" s="19">
        <v>9</v>
      </c>
    </row>
    <row r="12" spans="1:8">
      <c r="A12" s="16" t="s">
        <v>25</v>
      </c>
      <c r="B12" s="17" t="s">
        <v>13</v>
      </c>
      <c r="C12" s="18">
        <v>2021000011</v>
      </c>
      <c r="D12" s="17">
        <v>83.5</v>
      </c>
      <c r="E12" s="19" t="s">
        <v>14</v>
      </c>
      <c r="F12" s="19" t="s">
        <v>15</v>
      </c>
      <c r="G12" s="19" t="s">
        <v>16</v>
      </c>
      <c r="H12" s="19">
        <v>10</v>
      </c>
    </row>
    <row r="13" spans="1:8">
      <c r="A13" s="16" t="s">
        <v>26</v>
      </c>
      <c r="B13" s="17" t="s">
        <v>13</v>
      </c>
      <c r="C13" s="18">
        <v>2021000004</v>
      </c>
      <c r="D13" s="17">
        <v>81</v>
      </c>
      <c r="E13" s="19" t="s">
        <v>14</v>
      </c>
      <c r="F13" s="19" t="s">
        <v>15</v>
      </c>
      <c r="G13" s="19" t="s">
        <v>16</v>
      </c>
      <c r="H13" s="19">
        <v>11</v>
      </c>
    </row>
    <row r="14" spans="1:8">
      <c r="A14" s="16" t="s">
        <v>27</v>
      </c>
      <c r="B14" s="17" t="s">
        <v>13</v>
      </c>
      <c r="C14" s="18">
        <v>2021000005</v>
      </c>
      <c r="D14" s="17">
        <v>70.5</v>
      </c>
      <c r="E14" s="19" t="s">
        <v>14</v>
      </c>
      <c r="F14" s="19" t="s">
        <v>15</v>
      </c>
      <c r="G14" s="19" t="s">
        <v>16</v>
      </c>
      <c r="H14" s="19">
        <v>12</v>
      </c>
    </row>
    <row r="15" spans="1:8">
      <c r="A15" s="16" t="s">
        <v>28</v>
      </c>
      <c r="B15" s="17" t="s">
        <v>13</v>
      </c>
      <c r="C15" s="18">
        <v>2021000013</v>
      </c>
      <c r="D15" s="17">
        <v>64</v>
      </c>
      <c r="E15" s="19" t="s">
        <v>14</v>
      </c>
      <c r="F15" s="19" t="s">
        <v>15</v>
      </c>
      <c r="G15" s="19" t="s">
        <v>16</v>
      </c>
      <c r="H15" s="19">
        <v>13</v>
      </c>
    </row>
  </sheetData>
  <sortState ref="A3:H15">
    <sortCondition ref="H3"/>
  </sortState>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Formulas="1" workbookViewId="0">
      <selection activeCell="C1" sqref="C1"/>
    </sheetView>
  </sheetViews>
  <sheetFormatPr defaultColWidth="8.25" defaultRowHeight="12.75" outlineLevelCol="2"/>
  <cols>
    <col min="1" max="1" width="26.875" style="1" customWidth="1"/>
    <col min="2" max="2" width="1.25" style="1" customWidth="1"/>
    <col min="3" max="3" width="28.875" style="1" customWidth="1"/>
    <col min="4" max="16384" width="8.25" style="1"/>
  </cols>
  <sheetData>
    <row r="1" spans="1:1">
      <c r="A1" s="2" t="s">
        <v>29</v>
      </c>
    </row>
    <row r="2" ht="13.5" spans="1:1">
      <c r="A2" s="2" t="s">
        <v>30</v>
      </c>
    </row>
    <row r="3" ht="13.5" spans="1:3">
      <c r="A3" s="3" t="s">
        <v>31</v>
      </c>
      <c r="C3" s="4" t="s">
        <v>32</v>
      </c>
    </row>
    <row r="4" spans="1:1">
      <c r="A4" s="3" t="e">
        <v>#N/A</v>
      </c>
    </row>
    <row r="6" ht="13.5"/>
    <row r="7" spans="1:1">
      <c r="A7" s="5" t="s">
        <v>33</v>
      </c>
    </row>
    <row r="8" spans="1:1">
      <c r="A8" s="6" t="s">
        <v>34</v>
      </c>
    </row>
    <row r="9" spans="1:1">
      <c r="A9" s="7" t="s">
        <v>35</v>
      </c>
    </row>
    <row r="10" spans="1:1">
      <c r="A10" s="6" t="s">
        <v>36</v>
      </c>
    </row>
    <row r="11" ht="13.5" spans="1:1">
      <c r="A11" s="8" t="s">
        <v>37</v>
      </c>
    </row>
    <row r="13" ht="13.5"/>
    <row r="14" ht="13.5" spans="1:1">
      <c r="A14" s="4" t="s">
        <v>38</v>
      </c>
    </row>
    <row r="16" ht="13.5"/>
    <row r="17" ht="13.5" spans="3:3">
      <c r="C17" s="4" t="s">
        <v>39</v>
      </c>
    </row>
    <row r="20" spans="1:1">
      <c r="A20" s="9" t="s">
        <v>40</v>
      </c>
    </row>
    <row r="21" ht="14.25" spans="3:3">
      <c r="C21" s="10"/>
    </row>
    <row r="26" ht="13.5" spans="3:3">
      <c r="C26" s="11" t="s">
        <v>41</v>
      </c>
    </row>
  </sheetData>
  <sheetProtection password="8863" sheet="1" objects="1" scenarios="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花名册</vt:lpstr>
      <vt:lpstr>Sheet1</vt:lpstr>
      <vt:lpstr>FTSOZSFJ</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干部股</dc:creator>
  <cp:lastModifiedBy>Weirdo ヾ</cp:lastModifiedBy>
  <dcterms:created xsi:type="dcterms:W3CDTF">2020-08-04T15:34:00Z</dcterms:created>
  <dcterms:modified xsi:type="dcterms:W3CDTF">2021-02-24T07:42:07Z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