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080" windowHeight="14085" activeTab="0"/>
  </bookViews>
  <sheets>
    <sheet name="岗位表" sheetId="1" r:id="rId1"/>
  </sheets>
  <externalReferences>
    <externalReference r:id="rId4"/>
  </externalReference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<sst xmlns="http://schemas.openxmlformats.org/spreadsheetml/2006/main" count="83" uniqueCount="40">
  <si>
    <t>序号</t>
  </si>
  <si>
    <t>用人单位</t>
  </si>
  <si>
    <t>招聘岗位</t>
  </si>
  <si>
    <t>岗位编码</t>
  </si>
  <si>
    <t>招聘人数</t>
  </si>
  <si>
    <t>性别</t>
  </si>
  <si>
    <t>民族</t>
  </si>
  <si>
    <t>户口</t>
  </si>
  <si>
    <t>年龄</t>
  </si>
  <si>
    <t>学历</t>
  </si>
  <si>
    <t>学历类型</t>
  </si>
  <si>
    <t>毕业年份</t>
  </si>
  <si>
    <t>专业类别</t>
  </si>
  <si>
    <t>其它招聘条件</t>
  </si>
  <si>
    <t>合计</t>
  </si>
  <si>
    <t>报名人数</t>
  </si>
  <si>
    <t>不限</t>
  </si>
  <si>
    <t>35岁及以下</t>
  </si>
  <si>
    <t>国民教育</t>
  </si>
  <si>
    <t>语文教育类</t>
  </si>
  <si>
    <t>具有小学及以上教师资格证</t>
  </si>
  <si>
    <t>小学数学</t>
  </si>
  <si>
    <t>数学教育类</t>
  </si>
  <si>
    <t>本科及以上</t>
  </si>
  <si>
    <t>具有初级中学及以上教师资格证</t>
  </si>
  <si>
    <t>初中英语</t>
  </si>
  <si>
    <t>英语教育类</t>
  </si>
  <si>
    <t>蒙自市芷村镇中学</t>
  </si>
  <si>
    <t>蒙自市鸣鹫镇中学</t>
  </si>
  <si>
    <t>可补</t>
  </si>
  <si>
    <t>总计</t>
  </si>
  <si>
    <t>蒙自市2021年公开招聘派遣教师岗位信息表</t>
  </si>
  <si>
    <t>蒙自市第三小学</t>
  </si>
  <si>
    <t>初中生物</t>
  </si>
  <si>
    <t>生物教育类</t>
  </si>
  <si>
    <t>蒙自市凤凰小学</t>
  </si>
  <si>
    <t>小学语文</t>
  </si>
  <si>
    <t>初中地理</t>
  </si>
  <si>
    <t>地理教育类</t>
  </si>
  <si>
    <t>本科及以上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</si>
</sst>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;[Red]0"/>
    <numFmt numFmtId="181" formatCode="yyyy&quot;年&quot;m&quot;月&quot;;@"/>
  </numFmts>
  <fonts count="26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16" borderId="5" applyNumberFormat="0" applyAlignment="0" applyProtection="0"/>
    <xf numFmtId="0" fontId="11" fillId="17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6" fillId="22" borderId="0" applyNumberFormat="0" applyBorder="0" applyAlignment="0" applyProtection="0"/>
    <xf numFmtId="0" fontId="22" fillId="16" borderId="8" applyNumberFormat="0" applyAlignment="0" applyProtection="0"/>
    <xf numFmtId="0" fontId="17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/>
    </xf>
    <xf numFmtId="180" fontId="1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81" fontId="1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10" xfId="0" applyFont="1" applyBorder="1" applyAlignment="1" applyProtection="1">
      <alignment horizontal="center" vertical="center" wrapText="1"/>
      <protection hidden="1" locked="0"/>
    </xf>
    <xf numFmtId="180" fontId="1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 hidden="1" locked="0"/>
    </xf>
    <xf numFmtId="180" fontId="1" fillId="24" borderId="0" xfId="0" applyNumberFormat="1" applyFont="1" applyFill="1" applyBorder="1" applyAlignment="1" applyProtection="1">
      <alignment horizontal="center" vertical="center" wrapText="1"/>
      <protection hidden="1" locked="0"/>
    </xf>
    <xf numFmtId="181" fontId="1" fillId="2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 applyProtection="1">
      <alignment horizontal="center" vertical="center" wrapText="1"/>
      <protection hidden="1" locked="0"/>
    </xf>
    <xf numFmtId="0" fontId="1" fillId="0" borderId="0" xfId="0" applyFont="1" applyBorder="1" applyAlignment="1" applyProtection="1">
      <alignment horizontal="center" vertical="center" wrapText="1"/>
      <protection hidden="1" locked="0"/>
    </xf>
    <xf numFmtId="180" fontId="1" fillId="0" borderId="0" xfId="0" applyNumberFormat="1" applyFont="1" applyBorder="1" applyAlignment="1" applyProtection="1">
      <alignment horizontal="center" vertical="center" wrapText="1"/>
      <protection hidden="1" locked="0"/>
    </xf>
    <xf numFmtId="181" fontId="1" fillId="0" borderId="0" xfId="0" applyNumberFormat="1" applyFont="1" applyBorder="1" applyAlignment="1" applyProtection="1">
      <alignment horizontal="center" vertical="center" wrapText="1"/>
      <protection hidden="1" locked="0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 applyProtection="1">
      <alignment vertical="center" wrapText="1"/>
      <protection hidden="1"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hidden="1" locked="0"/>
    </xf>
    <xf numFmtId="180" fontId="1" fillId="0" borderId="10" xfId="0" applyNumberFormat="1" applyFont="1" applyBorder="1" applyAlignment="1" applyProtection="1">
      <alignment horizontal="center" vertical="center" wrapText="1"/>
      <protection hidden="1" locked="0"/>
    </xf>
    <xf numFmtId="181" fontId="1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hidden="1" locked="0"/>
    </xf>
    <xf numFmtId="0" fontId="4" fillId="2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hidden="1" locked="0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hidden="1" locked="0"/>
    </xf>
    <xf numFmtId="0" fontId="1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1" fillId="24" borderId="0" xfId="0" applyFont="1" applyFill="1" applyBorder="1" applyAlignment="1" applyProtection="1">
      <alignment horizontal="center" vertical="center" wrapText="1"/>
      <protection hidden="1" locked="0"/>
    </xf>
    <xf numFmtId="0" fontId="4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hidden="1" locked="0"/>
    </xf>
    <xf numFmtId="0" fontId="1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180" fontId="1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81" fontId="1" fillId="24" borderId="10" xfId="0" applyNumberFormat="1" applyFont="1" applyFill="1" applyBorder="1" applyAlignment="1" applyProtection="1">
      <alignment horizontal="center" vertical="center" wrapText="1"/>
      <protection hidden="1" locked="0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6502995029312\FileStorage\File\2020-09\&#21457;&#24067;-&#38468;&#20214;1-2019&#24180;&#20844;&#24320;&#25307;&#32856;&#27966;&#36963;&#21046;&#25945;&#24072;&#23703;&#2030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  <sheetName val="基本信息"/>
    </sheetNames>
    <sheetDataSet>
      <sheetData sheetId="1">
        <row r="1">
          <cell r="K1" t="str">
            <v>岗位编码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2"/>
  <sheetViews>
    <sheetView tabSelected="1" workbookViewId="0" topLeftCell="A1">
      <selection activeCell="A1" sqref="A1:Q11"/>
    </sheetView>
  </sheetViews>
  <sheetFormatPr defaultColWidth="9.00390625" defaultRowHeight="13.5"/>
  <cols>
    <col min="1" max="1" width="3.75390625" style="29" customWidth="1"/>
    <col min="2" max="2" width="15.50390625" style="29" customWidth="1"/>
    <col min="3" max="3" width="13.00390625" style="29" bestFit="1" customWidth="1"/>
    <col min="4" max="4" width="8.375" style="29" customWidth="1"/>
    <col min="5" max="5" width="4.375" style="29" customWidth="1"/>
    <col min="6" max="8" width="4.25390625" style="29" customWidth="1"/>
    <col min="9" max="9" width="10.50390625" style="29" customWidth="1"/>
    <col min="10" max="10" width="10.875" style="29" customWidth="1"/>
    <col min="11" max="11" width="9.875" style="29" customWidth="1"/>
    <col min="12" max="12" width="5.625" style="29" customWidth="1"/>
    <col min="13" max="13" width="16.00390625" style="29" customWidth="1"/>
    <col min="14" max="14" width="31.375" style="29" customWidth="1"/>
    <col min="15" max="15" width="4.125" style="29" customWidth="1"/>
    <col min="16" max="17" width="9.00390625" style="29" hidden="1" customWidth="1"/>
    <col min="18" max="16384" width="9.00390625" style="29" customWidth="1"/>
  </cols>
  <sheetData>
    <row r="1" spans="1:17" s="11" customFormat="1" ht="30" customHeight="1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s="15" customFormat="1" ht="27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4" t="s">
        <v>14</v>
      </c>
      <c r="P2" s="52" t="s">
        <v>15</v>
      </c>
      <c r="Q2" s="52" t="s">
        <v>29</v>
      </c>
    </row>
    <row r="3" spans="1:249" s="20" customFormat="1" ht="24" customHeight="1">
      <c r="A3" s="49">
        <v>1</v>
      </c>
      <c r="B3" s="44" t="s">
        <v>35</v>
      </c>
      <c r="C3" s="32" t="s">
        <v>36</v>
      </c>
      <c r="D3" s="32">
        <v>1001</v>
      </c>
      <c r="E3" s="32">
        <v>1</v>
      </c>
      <c r="F3" s="32" t="s">
        <v>16</v>
      </c>
      <c r="G3" s="32" t="s">
        <v>16</v>
      </c>
      <c r="H3" s="32" t="s">
        <v>16</v>
      </c>
      <c r="I3" s="33" t="s">
        <v>17</v>
      </c>
      <c r="J3" s="32" t="s">
        <v>23</v>
      </c>
      <c r="K3" s="32" t="s">
        <v>18</v>
      </c>
      <c r="L3" s="34" t="s">
        <v>16</v>
      </c>
      <c r="M3" s="32" t="s">
        <v>19</v>
      </c>
      <c r="N3" s="35" t="s">
        <v>20</v>
      </c>
      <c r="O3" s="45">
        <v>3</v>
      </c>
      <c r="P3" s="10" t="e">
        <f>COUNTIF(#REF!,D3)</f>
        <v>#REF!</v>
      </c>
      <c r="Q3" s="45">
        <v>4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</row>
    <row r="4" spans="1:249" s="20" customFormat="1" ht="24" customHeight="1">
      <c r="A4" s="49"/>
      <c r="B4" s="44"/>
      <c r="C4" s="32" t="s">
        <v>21</v>
      </c>
      <c r="D4" s="32">
        <v>1002</v>
      </c>
      <c r="E4" s="32">
        <v>2</v>
      </c>
      <c r="F4" s="32" t="s">
        <v>16</v>
      </c>
      <c r="G4" s="32" t="s">
        <v>16</v>
      </c>
      <c r="H4" s="32" t="s">
        <v>16</v>
      </c>
      <c r="I4" s="33" t="s">
        <v>17</v>
      </c>
      <c r="J4" s="32" t="s">
        <v>23</v>
      </c>
      <c r="K4" s="32" t="s">
        <v>18</v>
      </c>
      <c r="L4" s="34" t="s">
        <v>16</v>
      </c>
      <c r="M4" s="32" t="s">
        <v>22</v>
      </c>
      <c r="N4" s="35" t="s">
        <v>20</v>
      </c>
      <c r="O4" s="45"/>
      <c r="P4" s="10" t="e">
        <f>COUNTIF(#REF!,D4)</f>
        <v>#REF!</v>
      </c>
      <c r="Q4" s="45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</row>
    <row r="5" spans="1:249" s="20" customFormat="1" ht="24" customHeight="1">
      <c r="A5" s="37">
        <v>2</v>
      </c>
      <c r="B5" s="38" t="s">
        <v>28</v>
      </c>
      <c r="C5" s="37" t="s">
        <v>33</v>
      </c>
      <c r="D5" s="37">
        <v>1003</v>
      </c>
      <c r="E5" s="37">
        <v>1</v>
      </c>
      <c r="F5" s="37" t="s">
        <v>16</v>
      </c>
      <c r="G5" s="37" t="s">
        <v>16</v>
      </c>
      <c r="H5" s="37" t="s">
        <v>16</v>
      </c>
      <c r="I5" s="5" t="s">
        <v>17</v>
      </c>
      <c r="J5" s="37" t="s">
        <v>23</v>
      </c>
      <c r="K5" s="37" t="s">
        <v>18</v>
      </c>
      <c r="L5" s="6" t="s">
        <v>16</v>
      </c>
      <c r="M5" s="36" t="s">
        <v>34</v>
      </c>
      <c r="N5" s="36" t="s">
        <v>24</v>
      </c>
      <c r="O5" s="36">
        <v>1</v>
      </c>
      <c r="P5" s="31" t="e">
        <f>COUNTIF(#REF!,D5)</f>
        <v>#REF!</v>
      </c>
      <c r="Q5" s="31">
        <v>1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</row>
    <row r="6" spans="1:249" s="20" customFormat="1" ht="24" customHeight="1">
      <c r="A6" s="49">
        <v>3</v>
      </c>
      <c r="B6" s="44" t="s">
        <v>27</v>
      </c>
      <c r="C6" s="37" t="s">
        <v>25</v>
      </c>
      <c r="D6" s="37">
        <v>1004</v>
      </c>
      <c r="E6" s="37">
        <v>1</v>
      </c>
      <c r="F6" s="37" t="s">
        <v>16</v>
      </c>
      <c r="G6" s="37" t="s">
        <v>16</v>
      </c>
      <c r="H6" s="37" t="s">
        <v>16</v>
      </c>
      <c r="I6" s="5" t="s">
        <v>17</v>
      </c>
      <c r="J6" s="37" t="s">
        <v>23</v>
      </c>
      <c r="K6" s="37" t="s">
        <v>18</v>
      </c>
      <c r="L6" s="37" t="s">
        <v>16</v>
      </c>
      <c r="M6" s="37" t="s">
        <v>26</v>
      </c>
      <c r="N6" s="37" t="s">
        <v>24</v>
      </c>
      <c r="O6" s="45">
        <v>2</v>
      </c>
      <c r="P6" s="31"/>
      <c r="Q6" s="45">
        <v>8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</row>
    <row r="7" spans="1:249" s="20" customFormat="1" ht="24" customHeight="1">
      <c r="A7" s="49"/>
      <c r="B7" s="44"/>
      <c r="C7" s="37" t="s">
        <v>37</v>
      </c>
      <c r="D7" s="37">
        <v>1005</v>
      </c>
      <c r="E7" s="37">
        <v>1</v>
      </c>
      <c r="F7" s="37" t="s">
        <v>16</v>
      </c>
      <c r="G7" s="37" t="s">
        <v>16</v>
      </c>
      <c r="H7" s="37" t="s">
        <v>16</v>
      </c>
      <c r="I7" s="5" t="s">
        <v>17</v>
      </c>
      <c r="J7" s="37" t="s">
        <v>23</v>
      </c>
      <c r="K7" s="37" t="s">
        <v>18</v>
      </c>
      <c r="L7" s="37" t="s">
        <v>16</v>
      </c>
      <c r="M7" s="36" t="s">
        <v>38</v>
      </c>
      <c r="N7" s="36" t="s">
        <v>24</v>
      </c>
      <c r="O7" s="45"/>
      <c r="P7" s="31"/>
      <c r="Q7" s="45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</row>
    <row r="8" spans="1:249" s="20" customFormat="1" ht="24" customHeight="1">
      <c r="A8" s="49">
        <v>4</v>
      </c>
      <c r="B8" s="44" t="s">
        <v>32</v>
      </c>
      <c r="C8" s="49" t="s">
        <v>21</v>
      </c>
      <c r="D8" s="49">
        <v>1006</v>
      </c>
      <c r="E8" s="49">
        <v>2</v>
      </c>
      <c r="F8" s="49" t="s">
        <v>16</v>
      </c>
      <c r="G8" s="49" t="s">
        <v>16</v>
      </c>
      <c r="H8" s="49" t="s">
        <v>16</v>
      </c>
      <c r="I8" s="54" t="s">
        <v>17</v>
      </c>
      <c r="J8" s="49" t="s">
        <v>39</v>
      </c>
      <c r="K8" s="49" t="s">
        <v>18</v>
      </c>
      <c r="L8" s="55" t="s">
        <v>16</v>
      </c>
      <c r="M8" s="49" t="s">
        <v>22</v>
      </c>
      <c r="N8" s="45" t="s">
        <v>20</v>
      </c>
      <c r="O8" s="45">
        <v>2</v>
      </c>
      <c r="P8" s="31" t="e">
        <f>COUNTIF(#REF!,#REF!)</f>
        <v>#REF!</v>
      </c>
      <c r="Q8" s="45">
        <v>3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</row>
    <row r="9" spans="1:249" s="20" customFormat="1" ht="24" customHeight="1">
      <c r="A9" s="49"/>
      <c r="B9" s="48"/>
      <c r="C9" s="49"/>
      <c r="D9" s="49"/>
      <c r="E9" s="49"/>
      <c r="F9" s="49"/>
      <c r="G9" s="49"/>
      <c r="H9" s="49"/>
      <c r="I9" s="54"/>
      <c r="J9" s="49"/>
      <c r="K9" s="49"/>
      <c r="L9" s="55"/>
      <c r="M9" s="49"/>
      <c r="N9" s="45"/>
      <c r="O9" s="45"/>
      <c r="P9" s="31"/>
      <c r="Q9" s="45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</row>
    <row r="10" spans="1:253" s="26" customFormat="1" ht="24" customHeight="1">
      <c r="A10" s="41" t="s">
        <v>30</v>
      </c>
      <c r="B10" s="42"/>
      <c r="C10" s="7"/>
      <c r="D10" s="7"/>
      <c r="E10" s="7">
        <v>8</v>
      </c>
      <c r="F10" s="7"/>
      <c r="G10" s="7"/>
      <c r="H10" s="7"/>
      <c r="I10" s="8"/>
      <c r="J10" s="7"/>
      <c r="K10" s="7"/>
      <c r="L10" s="7"/>
      <c r="M10" s="7"/>
      <c r="N10" s="7"/>
      <c r="O10" s="9">
        <v>8</v>
      </c>
      <c r="P10" s="9"/>
      <c r="Q10" s="9">
        <v>43</v>
      </c>
      <c r="IP10" s="27"/>
      <c r="IQ10" s="27"/>
      <c r="IR10" s="27"/>
      <c r="IS10" s="27"/>
    </row>
    <row r="11" spans="1:253" s="26" customFormat="1" ht="24" customHeight="1">
      <c r="A11" s="28"/>
      <c r="B11" s="28"/>
      <c r="C11" s="23"/>
      <c r="D11" s="23"/>
      <c r="E11" s="23"/>
      <c r="F11" s="23"/>
      <c r="G11" s="23"/>
      <c r="H11" s="23"/>
      <c r="I11" s="24"/>
      <c r="J11" s="23"/>
      <c r="K11" s="23"/>
      <c r="L11" s="23"/>
      <c r="M11" s="23"/>
      <c r="N11" s="23"/>
      <c r="IP11" s="27"/>
      <c r="IQ11" s="27"/>
      <c r="IR11" s="27"/>
      <c r="IS11" s="27"/>
    </row>
    <row r="12" spans="1:249" s="27" customFormat="1" ht="24" customHeight="1">
      <c r="A12" s="50"/>
      <c r="B12" s="51"/>
      <c r="C12" s="23"/>
      <c r="D12" s="23"/>
      <c r="E12" s="23"/>
      <c r="F12" s="23"/>
      <c r="G12" s="23"/>
      <c r="H12" s="23"/>
      <c r="I12" s="24"/>
      <c r="J12" s="23"/>
      <c r="K12" s="23"/>
      <c r="L12" s="23"/>
      <c r="M12" s="23"/>
      <c r="N12" s="23"/>
      <c r="O12" s="40"/>
      <c r="P12" s="26" t="e">
        <f>COUNTIF('[1]基本信息'!K:K,D12)</f>
        <v>#VALUE!</v>
      </c>
      <c r="Q12" s="40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</row>
    <row r="13" spans="1:249" s="27" customFormat="1" ht="24" customHeight="1">
      <c r="A13" s="50"/>
      <c r="B13" s="51"/>
      <c r="C13" s="23"/>
      <c r="D13" s="23"/>
      <c r="E13" s="23"/>
      <c r="F13" s="23"/>
      <c r="G13" s="23"/>
      <c r="H13" s="23"/>
      <c r="I13" s="24"/>
      <c r="J13" s="23"/>
      <c r="K13" s="23"/>
      <c r="L13" s="23"/>
      <c r="M13" s="23"/>
      <c r="N13" s="23"/>
      <c r="O13" s="40"/>
      <c r="P13" s="26" t="e">
        <f>COUNTIF('[1]基本信息'!K:K,D13)</f>
        <v>#VALUE!</v>
      </c>
      <c r="Q13" s="40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</row>
    <row r="14" spans="1:249" s="27" customFormat="1" ht="24" customHeight="1">
      <c r="A14" s="50"/>
      <c r="B14" s="51"/>
      <c r="C14" s="23"/>
      <c r="D14" s="23"/>
      <c r="E14" s="23"/>
      <c r="F14" s="23"/>
      <c r="G14" s="23"/>
      <c r="H14" s="23"/>
      <c r="I14" s="24"/>
      <c r="J14" s="23"/>
      <c r="K14" s="23"/>
      <c r="L14" s="25"/>
      <c r="M14" s="26"/>
      <c r="N14" s="26"/>
      <c r="O14" s="40"/>
      <c r="P14" s="26" t="e">
        <f>COUNTIF('[1]基本信息'!K:K,D14)</f>
        <v>#VALUE!</v>
      </c>
      <c r="Q14" s="40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</row>
    <row r="15" spans="1:249" s="27" customFormat="1" ht="24" customHeight="1">
      <c r="A15" s="50"/>
      <c r="B15" s="51"/>
      <c r="C15" s="23"/>
      <c r="D15" s="23"/>
      <c r="E15" s="23"/>
      <c r="F15" s="23"/>
      <c r="G15" s="23"/>
      <c r="H15" s="23"/>
      <c r="I15" s="24"/>
      <c r="J15" s="23"/>
      <c r="K15" s="23"/>
      <c r="L15" s="25"/>
      <c r="M15" s="26"/>
      <c r="N15" s="26"/>
      <c r="O15" s="40"/>
      <c r="P15" s="26" t="e">
        <f>COUNTIF('[1]基本信息'!K:K,D15)</f>
        <v>#VALUE!</v>
      </c>
      <c r="Q15" s="40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</row>
    <row r="16" spans="1:249" s="20" customFormat="1" ht="24" customHeight="1">
      <c r="A16" s="47"/>
      <c r="B16" s="47"/>
      <c r="C16" s="22"/>
      <c r="D16" s="16"/>
      <c r="E16" s="16"/>
      <c r="F16" s="16"/>
      <c r="G16" s="16"/>
      <c r="H16" s="16"/>
      <c r="I16" s="17"/>
      <c r="J16" s="16"/>
      <c r="K16" s="16"/>
      <c r="L16" s="18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</row>
    <row r="17" spans="1:249" s="20" customFormat="1" ht="24" customHeight="1">
      <c r="A17" s="16"/>
      <c r="B17" s="21"/>
      <c r="C17" s="22"/>
      <c r="D17" s="16"/>
      <c r="E17" s="16"/>
      <c r="F17" s="16"/>
      <c r="G17" s="16"/>
      <c r="H17" s="16"/>
      <c r="I17" s="17"/>
      <c r="J17" s="16"/>
      <c r="K17" s="16"/>
      <c r="L17" s="18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</row>
    <row r="18" spans="1:249" s="20" customFormat="1" ht="24" customHeight="1">
      <c r="A18" s="16"/>
      <c r="B18" s="21"/>
      <c r="C18" s="22"/>
      <c r="D18" s="16"/>
      <c r="E18" s="16"/>
      <c r="F18" s="16"/>
      <c r="G18" s="16"/>
      <c r="H18" s="16"/>
      <c r="I18" s="17"/>
      <c r="J18" s="16"/>
      <c r="K18" s="16"/>
      <c r="L18" s="18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</row>
    <row r="19" spans="1:249" s="20" customFormat="1" ht="24" customHeight="1">
      <c r="A19" s="16"/>
      <c r="B19" s="21"/>
      <c r="C19" s="22"/>
      <c r="D19" s="16"/>
      <c r="E19" s="16"/>
      <c r="F19" s="16"/>
      <c r="G19" s="16"/>
      <c r="H19" s="16"/>
      <c r="I19" s="17"/>
      <c r="J19" s="16"/>
      <c r="K19" s="16"/>
      <c r="L19" s="18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</row>
    <row r="20" spans="1:249" s="20" customFormat="1" ht="24" customHeight="1">
      <c r="A20" s="16"/>
      <c r="B20" s="21"/>
      <c r="C20" s="22"/>
      <c r="D20" s="16"/>
      <c r="E20" s="16"/>
      <c r="F20" s="16"/>
      <c r="G20" s="16"/>
      <c r="H20" s="16"/>
      <c r="I20" s="17"/>
      <c r="J20" s="16"/>
      <c r="K20" s="16"/>
      <c r="L20" s="18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</row>
    <row r="21" spans="1:249" s="20" customFormat="1" ht="24" customHeight="1">
      <c r="A21" s="16"/>
      <c r="B21" s="21"/>
      <c r="C21" s="22"/>
      <c r="D21" s="16"/>
      <c r="E21" s="16"/>
      <c r="F21" s="16"/>
      <c r="G21" s="16"/>
      <c r="H21" s="16"/>
      <c r="I21" s="17"/>
      <c r="J21" s="16"/>
      <c r="K21" s="16"/>
      <c r="L21" s="1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</row>
    <row r="22" spans="1:249" s="20" customFormat="1" ht="24" customHeight="1">
      <c r="A22" s="16"/>
      <c r="B22" s="21"/>
      <c r="C22" s="22"/>
      <c r="D22" s="16"/>
      <c r="E22" s="16"/>
      <c r="F22" s="16"/>
      <c r="G22" s="16"/>
      <c r="H22" s="16"/>
      <c r="I22" s="17"/>
      <c r="J22" s="16"/>
      <c r="K22" s="16"/>
      <c r="L22" s="18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</row>
    <row r="46" spans="1:14" s="15" customFormat="1" ht="27" customHeight="1">
      <c r="A46" s="12"/>
      <c r="B46" s="13"/>
      <c r="C46" s="13"/>
      <c r="D46" s="13"/>
      <c r="E46" s="13"/>
      <c r="F46" s="13"/>
      <c r="G46" s="13"/>
      <c r="H46" s="13"/>
      <c r="I46" s="14"/>
      <c r="J46" s="13"/>
      <c r="K46" s="13"/>
      <c r="L46" s="13"/>
      <c r="M46" s="13"/>
      <c r="N46" s="13"/>
    </row>
    <row r="47" spans="1:14" s="15" customFormat="1" ht="27" customHeight="1">
      <c r="A47" s="12"/>
      <c r="B47" s="13"/>
      <c r="C47" s="13"/>
      <c r="D47" s="13"/>
      <c r="E47" s="13"/>
      <c r="F47" s="13"/>
      <c r="G47" s="13"/>
      <c r="H47" s="13"/>
      <c r="I47" s="14"/>
      <c r="J47" s="13"/>
      <c r="K47" s="13"/>
      <c r="L47" s="13"/>
      <c r="M47" s="13"/>
      <c r="N47" s="13"/>
    </row>
    <row r="48" spans="1:14" s="15" customFormat="1" ht="27" customHeight="1">
      <c r="A48" s="12"/>
      <c r="B48" s="13"/>
      <c r="C48" s="13"/>
      <c r="D48" s="13"/>
      <c r="E48" s="13"/>
      <c r="F48" s="13"/>
      <c r="G48" s="13"/>
      <c r="H48" s="13"/>
      <c r="I48" s="14"/>
      <c r="J48" s="13"/>
      <c r="K48" s="13"/>
      <c r="L48" s="13"/>
      <c r="M48" s="13"/>
      <c r="N48" s="13"/>
    </row>
    <row r="49" spans="1:14" s="15" customFormat="1" ht="27" customHeight="1">
      <c r="A49" s="12"/>
      <c r="B49" s="13"/>
      <c r="C49" s="13"/>
      <c r="D49" s="13"/>
      <c r="E49" s="13"/>
      <c r="F49" s="13"/>
      <c r="G49" s="13"/>
      <c r="H49" s="13"/>
      <c r="I49" s="14"/>
      <c r="J49" s="13"/>
      <c r="K49" s="13"/>
      <c r="L49" s="13"/>
      <c r="M49" s="13"/>
      <c r="N49" s="13"/>
    </row>
    <row r="57" spans="3:15" ht="28.5" customHeight="1">
      <c r="C57" s="43"/>
      <c r="D57" s="43"/>
      <c r="E57" s="43"/>
      <c r="F57" s="43"/>
      <c r="G57" s="43"/>
      <c r="H57" s="43"/>
      <c r="M57" s="30"/>
      <c r="N57" s="30"/>
      <c r="O57" s="30"/>
    </row>
    <row r="58" spans="2:12" ht="30" customHeight="1">
      <c r="B58" s="27"/>
      <c r="C58" s="39"/>
      <c r="D58" s="39"/>
      <c r="E58" s="39"/>
      <c r="F58" s="43"/>
      <c r="G58" s="43"/>
      <c r="H58" s="43"/>
      <c r="J58" s="27"/>
      <c r="K58" s="39"/>
      <c r="L58" s="39"/>
    </row>
    <row r="59" spans="2:12" ht="30" customHeight="1">
      <c r="B59" s="27"/>
      <c r="C59" s="39"/>
      <c r="D59" s="39"/>
      <c r="E59" s="39"/>
      <c r="F59" s="43"/>
      <c r="G59" s="43"/>
      <c r="H59" s="43"/>
      <c r="J59" s="27"/>
      <c r="K59" s="39"/>
      <c r="L59" s="39"/>
    </row>
    <row r="60" spans="2:12" ht="30" customHeight="1">
      <c r="B60" s="27"/>
      <c r="C60" s="39"/>
      <c r="D60" s="39"/>
      <c r="E60" s="39"/>
      <c r="F60" s="43"/>
      <c r="G60" s="43"/>
      <c r="H60" s="43"/>
      <c r="J60" s="27"/>
      <c r="K60" s="39"/>
      <c r="L60" s="39"/>
    </row>
    <row r="61" spans="2:12" ht="30" customHeight="1">
      <c r="B61" s="27"/>
      <c r="C61" s="39"/>
      <c r="D61" s="39"/>
      <c r="E61" s="39"/>
      <c r="F61" s="43"/>
      <c r="G61" s="43"/>
      <c r="H61" s="43"/>
      <c r="J61" s="27"/>
      <c r="K61" s="39"/>
      <c r="L61" s="39"/>
    </row>
    <row r="62" spans="2:12" ht="30" customHeight="1">
      <c r="B62" s="27"/>
      <c r="C62" s="39"/>
      <c r="D62" s="39"/>
      <c r="E62" s="39"/>
      <c r="F62" s="43"/>
      <c r="G62" s="43"/>
      <c r="H62" s="43"/>
      <c r="J62" s="27"/>
      <c r="K62" s="39"/>
      <c r="L62" s="39"/>
    </row>
    <row r="63" spans="2:12" ht="30" customHeight="1">
      <c r="B63" s="27"/>
      <c r="C63" s="39"/>
      <c r="D63" s="39"/>
      <c r="E63" s="39"/>
      <c r="F63" s="43"/>
      <c r="G63" s="43"/>
      <c r="H63" s="43"/>
      <c r="J63" s="27"/>
      <c r="K63" s="39"/>
      <c r="L63" s="39"/>
    </row>
    <row r="64" spans="6:12" ht="30" customHeight="1">
      <c r="F64" s="46"/>
      <c r="G64" s="46"/>
      <c r="H64" s="46"/>
      <c r="J64" s="27"/>
      <c r="K64" s="39"/>
      <c r="L64" s="39"/>
    </row>
    <row r="65" spans="6:12" ht="36" customHeight="1">
      <c r="F65" s="46"/>
      <c r="G65" s="46"/>
      <c r="H65" s="46"/>
      <c r="J65" s="27"/>
      <c r="K65" s="39"/>
      <c r="L65" s="39"/>
    </row>
    <row r="66" spans="10:12" ht="26.25" customHeight="1">
      <c r="J66" s="27"/>
      <c r="K66" s="39"/>
      <c r="L66" s="39"/>
    </row>
    <row r="67" spans="10:12" ht="30" customHeight="1">
      <c r="J67" s="27"/>
      <c r="K67" s="39"/>
      <c r="L67" s="39"/>
    </row>
    <row r="68" spans="10:12" ht="30" customHeight="1">
      <c r="J68" s="27"/>
      <c r="K68" s="39"/>
      <c r="L68" s="39"/>
    </row>
    <row r="69" spans="10:12" ht="30" customHeight="1">
      <c r="J69" s="27"/>
      <c r="K69" s="39"/>
      <c r="L69" s="39"/>
    </row>
    <row r="70" spans="10:12" ht="30" customHeight="1">
      <c r="J70" s="27"/>
      <c r="K70" s="39"/>
      <c r="L70" s="39"/>
    </row>
    <row r="71" spans="10:12" ht="30" customHeight="1">
      <c r="J71" s="27"/>
      <c r="K71" s="39"/>
      <c r="L71" s="39"/>
    </row>
    <row r="72" spans="10:12" ht="30" customHeight="1">
      <c r="J72" s="27"/>
      <c r="K72" s="39"/>
      <c r="L72" s="39"/>
    </row>
    <row r="73" ht="30" customHeight="1"/>
  </sheetData>
  <sheetProtection/>
  <mergeCells count="62">
    <mergeCell ref="J8:J9"/>
    <mergeCell ref="K8:K9"/>
    <mergeCell ref="O12:O15"/>
    <mergeCell ref="M8:M9"/>
    <mergeCell ref="N8:N9"/>
    <mergeCell ref="A12:A15"/>
    <mergeCell ref="B12:B15"/>
    <mergeCell ref="C8:C9"/>
    <mergeCell ref="D8:D9"/>
    <mergeCell ref="E8:E9"/>
    <mergeCell ref="L8:L9"/>
    <mergeCell ref="F8:F9"/>
    <mergeCell ref="G8:G9"/>
    <mergeCell ref="H8:H9"/>
    <mergeCell ref="I8:I9"/>
    <mergeCell ref="A1:Q1"/>
    <mergeCell ref="Q3:Q4"/>
    <mergeCell ref="O3:O4"/>
    <mergeCell ref="A3:A4"/>
    <mergeCell ref="A8:A9"/>
    <mergeCell ref="B8:B9"/>
    <mergeCell ref="O8:O9"/>
    <mergeCell ref="Q8:Q9"/>
    <mergeCell ref="B3:B4"/>
    <mergeCell ref="A6:A7"/>
    <mergeCell ref="C58:E58"/>
    <mergeCell ref="F58:H58"/>
    <mergeCell ref="K58:L58"/>
    <mergeCell ref="C57:E57"/>
    <mergeCell ref="F57:H57"/>
    <mergeCell ref="K71:L71"/>
    <mergeCell ref="C63:E63"/>
    <mergeCell ref="F63:H63"/>
    <mergeCell ref="K63:L63"/>
    <mergeCell ref="F64:H64"/>
    <mergeCell ref="K64:L64"/>
    <mergeCell ref="K60:L60"/>
    <mergeCell ref="C61:E61"/>
    <mergeCell ref="C59:E59"/>
    <mergeCell ref="F59:H59"/>
    <mergeCell ref="K59:L59"/>
    <mergeCell ref="K70:L70"/>
    <mergeCell ref="B6:B7"/>
    <mergeCell ref="O6:O7"/>
    <mergeCell ref="Q6:Q7"/>
    <mergeCell ref="F65:H65"/>
    <mergeCell ref="K65:L65"/>
    <mergeCell ref="K68:L68"/>
    <mergeCell ref="A16:B16"/>
    <mergeCell ref="C62:E62"/>
    <mergeCell ref="F62:H62"/>
    <mergeCell ref="K62:L62"/>
    <mergeCell ref="K72:L72"/>
    <mergeCell ref="K66:L66"/>
    <mergeCell ref="Q12:Q15"/>
    <mergeCell ref="A10:B10"/>
    <mergeCell ref="K67:L67"/>
    <mergeCell ref="F61:H61"/>
    <mergeCell ref="K61:L61"/>
    <mergeCell ref="K69:L69"/>
    <mergeCell ref="C60:E60"/>
    <mergeCell ref="F60:H60"/>
  </mergeCells>
  <dataValidations count="9">
    <dataValidation type="list" allowBlank="1" showInputMessage="1" showErrorMessage="1" sqref="L14:L22 L8 L3:L5">
      <formula1>"不限,2017年"</formula1>
    </dataValidation>
    <dataValidation type="list" allowBlank="1" showInputMessage="1" showErrorMessage="1" sqref="L10:L13 L6:L7">
      <formula1>"不限,2014年"</formula1>
    </dataValidation>
    <dataValidation type="list" allowBlank="1" showInputMessage="1" showErrorMessage="1" sqref="H10:H22 H3:H8">
      <formula1>"不限,红河州,云南省,个旧,蒙自,开远,建水,石屏,弥勒,泸西,红河,绿春,金平,元阳,屏边,河口"</formula1>
    </dataValidation>
    <dataValidation type="list" allowBlank="1" showInputMessage="1" showErrorMessage="1" sqref="K10:K22 K3:K8">
      <formula1>"普通招生计划,国民教育,不限"</formula1>
    </dataValidation>
    <dataValidation type="list" allowBlank="1" showInputMessage="1" showErrorMessage="1" sqref="G10:G22 G3:G8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E10:E22 E3:E8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I10:I22 I3:I8">
      <formula1>"25岁以下,30岁以下,35岁以下"</formula1>
    </dataValidation>
    <dataValidation type="list" allowBlank="1" showInputMessage="1" showErrorMessage="1" sqref="J10:J22 J3:J8">
      <formula1>"初中及以上,高中及以上,中专及以上,大专及以上,本科及以上,硕士研究生及以上,博士研究生"</formula1>
    </dataValidation>
    <dataValidation type="list" allowBlank="1" showInputMessage="1" showErrorMessage="1" sqref="F10:F22 F3:F8">
      <formula1>"不限,男,女"</formula1>
    </dataValidation>
  </dataValidations>
  <printOptions/>
  <pageMargins left="0.15748031496062992" right="0.15748031496062992" top="0.3937007874015748" bottom="0.3937007874015748" header="0.31496062992125984" footer="0.31496062992125984"/>
  <pageSetup horizontalDpi="600" verticalDpi="600" orientation="landscape" paperSize="9" r:id="rId1"/>
  <rowBreaks count="1" manualBreakCount="1">
    <brk id="16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微软用户</cp:lastModifiedBy>
  <cp:lastPrinted>2021-02-19T02:15:18Z</cp:lastPrinted>
  <dcterms:created xsi:type="dcterms:W3CDTF">2011-01-06T03:31:51Z</dcterms:created>
  <dcterms:modified xsi:type="dcterms:W3CDTF">2021-02-19T02:15:21Z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