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<sst xmlns="http://schemas.openxmlformats.org/spreadsheetml/2006/main" count="72" uniqueCount="39">
  <si>
    <t>六盘水市农业投资开发有限责任公司                                   2020年公开招考工作人员总成绩排名</t>
  </si>
  <si>
    <t>序号</t>
  </si>
  <si>
    <t>姓名</t>
  </si>
  <si>
    <t>性别</t>
  </si>
  <si>
    <t>报考岗位</t>
  </si>
  <si>
    <t>笔试成绩</t>
  </si>
  <si>
    <t>笔试成绩*40%</t>
  </si>
  <si>
    <t>面试成绩</t>
  </si>
  <si>
    <t>面试成绩*60%</t>
  </si>
  <si>
    <t>总成绩</t>
  </si>
  <si>
    <t>总成绩排名</t>
  </si>
  <si>
    <t>是否进入进入体检</t>
  </si>
  <si>
    <t>吴成情</t>
  </si>
  <si>
    <t>女</t>
  </si>
  <si>
    <t>技术指导员</t>
  </si>
  <si>
    <t>是</t>
  </si>
  <si>
    <t>杨叶会</t>
  </si>
  <si>
    <t>周朝威</t>
  </si>
  <si>
    <t>男</t>
  </si>
  <si>
    <t>黄合俊</t>
  </si>
  <si>
    <t>技术管理员</t>
  </si>
  <si>
    <t>代芸</t>
  </si>
  <si>
    <t>陈军李</t>
  </si>
  <si>
    <t>朱静</t>
  </si>
  <si>
    <t>档案管理员</t>
  </si>
  <si>
    <t>李加美</t>
  </si>
  <si>
    <t>肖华琴</t>
  </si>
  <si>
    <t>杨茵</t>
  </si>
  <si>
    <t>销售结算员</t>
  </si>
  <si>
    <t>吉悦</t>
  </si>
  <si>
    <t>钱兴艳</t>
  </si>
  <si>
    <t>吕冬</t>
  </si>
  <si>
    <t>策划专员</t>
  </si>
  <si>
    <t>田鑫</t>
  </si>
  <si>
    <t>常开琴</t>
  </si>
  <si>
    <t>郭冬梅</t>
  </si>
  <si>
    <t>营销专员</t>
  </si>
  <si>
    <t>施念</t>
  </si>
  <si>
    <t>戴丽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</si>
</sst>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P7" sqref="P7"/>
    </sheetView>
  </sheetViews>
  <sheetFormatPr defaultColWidth="9" defaultRowHeight="14.25"/>
  <cols>
    <col min="1" max="1" width="6.5" style="1" customWidth="1"/>
    <col min="2" max="2" width="9.75" style="1" customWidth="1"/>
    <col min="3" max="3" width="6.88333333333333" style="1" customWidth="1"/>
    <col min="4" max="4" width="11.5" style="1" customWidth="1"/>
    <col min="5" max="6" width="9.25" style="1" customWidth="1"/>
    <col min="7" max="7" width="7.25" style="1" customWidth="1"/>
    <col min="8" max="9" width="9.25" style="1" customWidth="1"/>
    <col min="10" max="10" width="7.625" style="1" customWidth="1"/>
    <col min="11" max="11" width="9.5" style="1" customWidth="1"/>
    <col min="12" max="16384" width="9" style="1"/>
  </cols>
  <sheetData>
    <row r="1" s="1" customFormat="1" ht="72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7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2" customFormat="1" ht="36" customHeight="1" spans="1:11">
      <c r="A3" s="4">
        <v>1</v>
      </c>
      <c r="B3" s="6" t="s">
        <v>12</v>
      </c>
      <c r="C3" s="4" t="s">
        <v>13</v>
      </c>
      <c r="D3" s="4" t="s">
        <v>14</v>
      </c>
      <c r="E3" s="4">
        <v>64.2</v>
      </c>
      <c r="F3" s="4">
        <f>E3*0.4</f>
        <v>25.68</v>
      </c>
      <c r="G3" s="4">
        <v>76.6</v>
      </c>
      <c r="H3" s="4">
        <f>G3*0.6</f>
        <v>45.96</v>
      </c>
      <c r="I3" s="4">
        <f>H3+F3</f>
        <v>71.64</v>
      </c>
      <c r="J3" s="4">
        <v>1</v>
      </c>
      <c r="K3" s="4" t="s">
        <v>15</v>
      </c>
    </row>
    <row r="4" s="1" customFormat="1" ht="36" customHeight="1" spans="1:11">
      <c r="A4" s="4">
        <v>2</v>
      </c>
      <c r="B4" s="6" t="s">
        <v>16</v>
      </c>
      <c r="C4" s="4" t="s">
        <v>13</v>
      </c>
      <c r="D4" s="4" t="s">
        <v>14</v>
      </c>
      <c r="E4" s="4">
        <v>67.25</v>
      </c>
      <c r="F4" s="4">
        <f>E4*0.4</f>
        <v>26.9</v>
      </c>
      <c r="G4" s="4">
        <v>74.4</v>
      </c>
      <c r="H4" s="4">
        <f>G4*0.6</f>
        <v>44.64</v>
      </c>
      <c r="I4" s="4">
        <f>H4+F4</f>
        <v>71.54</v>
      </c>
      <c r="J4" s="4">
        <v>2</v>
      </c>
      <c r="K4" s="4"/>
    </row>
    <row r="5" s="1" customFormat="1" ht="36" customHeight="1" spans="1:11">
      <c r="A5" s="4">
        <v>3</v>
      </c>
      <c r="B5" s="6" t="s">
        <v>17</v>
      </c>
      <c r="C5" s="4" t="s">
        <v>18</v>
      </c>
      <c r="D5" s="4" t="s">
        <v>14</v>
      </c>
      <c r="E5" s="4">
        <v>67.05</v>
      </c>
      <c r="F5" s="4">
        <f>E5*0.4</f>
        <v>26.82</v>
      </c>
      <c r="G5" s="4">
        <v>72.2</v>
      </c>
      <c r="H5" s="4">
        <f>G5*0.6</f>
        <v>43.32</v>
      </c>
      <c r="I5" s="4">
        <f>H5+F5</f>
        <v>70.14</v>
      </c>
      <c r="J5" s="4">
        <v>3</v>
      </c>
      <c r="K5" s="4"/>
    </row>
    <row r="6" s="2" customFormat="1" ht="36" customHeight="1" spans="1:11">
      <c r="A6" s="4">
        <v>4</v>
      </c>
      <c r="B6" s="6" t="s">
        <v>19</v>
      </c>
      <c r="C6" s="4" t="s">
        <v>18</v>
      </c>
      <c r="D6" s="4" t="s">
        <v>20</v>
      </c>
      <c r="E6" s="4">
        <v>68.25</v>
      </c>
      <c r="F6" s="4">
        <f t="shared" ref="F4:F20" si="0">E6*0.4</f>
        <v>27.3</v>
      </c>
      <c r="G6" s="4">
        <v>81.2</v>
      </c>
      <c r="H6" s="4">
        <f t="shared" ref="H4:H20" si="1">G6*0.6</f>
        <v>48.72</v>
      </c>
      <c r="I6" s="4">
        <f t="shared" ref="I4:I20" si="2">H6+F6</f>
        <v>76.02</v>
      </c>
      <c r="J6" s="4">
        <v>1</v>
      </c>
      <c r="K6" s="4" t="s">
        <v>15</v>
      </c>
    </row>
    <row r="7" s="2" customFormat="1" ht="36" customHeight="1" spans="1:11">
      <c r="A7" s="4">
        <v>5</v>
      </c>
      <c r="B7" s="6" t="s">
        <v>21</v>
      </c>
      <c r="C7" s="4" t="s">
        <v>13</v>
      </c>
      <c r="D7" s="4" t="s">
        <v>20</v>
      </c>
      <c r="E7" s="4">
        <v>63.35</v>
      </c>
      <c r="F7" s="4">
        <f t="shared" si="0"/>
        <v>25.34</v>
      </c>
      <c r="G7" s="4">
        <v>77</v>
      </c>
      <c r="H7" s="4">
        <f t="shared" si="1"/>
        <v>46.2</v>
      </c>
      <c r="I7" s="4">
        <f t="shared" si="2"/>
        <v>71.54</v>
      </c>
      <c r="J7" s="4">
        <v>2</v>
      </c>
      <c r="K7" s="4"/>
    </row>
    <row r="8" s="2" customFormat="1" ht="36" customHeight="1" spans="1:11">
      <c r="A8" s="4">
        <v>6</v>
      </c>
      <c r="B8" s="6" t="s">
        <v>22</v>
      </c>
      <c r="C8" s="4" t="s">
        <v>18</v>
      </c>
      <c r="D8" s="4" t="s">
        <v>20</v>
      </c>
      <c r="E8" s="4">
        <v>63.05</v>
      </c>
      <c r="F8" s="4">
        <f t="shared" si="0"/>
        <v>25.22</v>
      </c>
      <c r="G8" s="4">
        <v>75</v>
      </c>
      <c r="H8" s="4">
        <f t="shared" si="1"/>
        <v>45</v>
      </c>
      <c r="I8" s="4">
        <f t="shared" si="2"/>
        <v>70.22</v>
      </c>
      <c r="J8" s="4">
        <v>3</v>
      </c>
      <c r="K8" s="4"/>
    </row>
    <row r="9" s="2" customFormat="1" ht="36" customHeight="1" spans="1:11">
      <c r="A9" s="4">
        <v>7</v>
      </c>
      <c r="B9" s="6" t="s">
        <v>23</v>
      </c>
      <c r="C9" s="4" t="s">
        <v>13</v>
      </c>
      <c r="D9" s="4" t="s">
        <v>24</v>
      </c>
      <c r="E9" s="4">
        <v>72.6</v>
      </c>
      <c r="F9" s="4">
        <f>E9*0.4</f>
        <v>29.04</v>
      </c>
      <c r="G9" s="4">
        <v>78.6</v>
      </c>
      <c r="H9" s="4">
        <f>G9*0.6</f>
        <v>47.16</v>
      </c>
      <c r="I9" s="4">
        <f>H9+F9</f>
        <v>76.2</v>
      </c>
      <c r="J9" s="4">
        <v>1</v>
      </c>
      <c r="K9" s="4" t="s">
        <v>15</v>
      </c>
    </row>
    <row r="10" s="2" customFormat="1" ht="36" customHeight="1" spans="1:11">
      <c r="A10" s="4">
        <v>8</v>
      </c>
      <c r="B10" s="6" t="s">
        <v>25</v>
      </c>
      <c r="C10" s="4" t="s">
        <v>13</v>
      </c>
      <c r="D10" s="4" t="s">
        <v>24</v>
      </c>
      <c r="E10" s="4">
        <v>68.8</v>
      </c>
      <c r="F10" s="4">
        <f>E10*0.4</f>
        <v>27.52</v>
      </c>
      <c r="G10" s="4">
        <v>78.4</v>
      </c>
      <c r="H10" s="4">
        <f>G10*0.6</f>
        <v>47.04</v>
      </c>
      <c r="I10" s="4">
        <f>H10+F10</f>
        <v>74.56</v>
      </c>
      <c r="J10" s="4">
        <v>2</v>
      </c>
      <c r="K10" s="4"/>
    </row>
    <row r="11" s="2" customFormat="1" ht="36" customHeight="1" spans="1:11">
      <c r="A11" s="4">
        <v>9</v>
      </c>
      <c r="B11" s="6" t="s">
        <v>26</v>
      </c>
      <c r="C11" s="4" t="s">
        <v>13</v>
      </c>
      <c r="D11" s="4" t="s">
        <v>24</v>
      </c>
      <c r="E11" s="4">
        <v>68.95</v>
      </c>
      <c r="F11" s="4">
        <f>E11*0.4</f>
        <v>27.58</v>
      </c>
      <c r="G11" s="4">
        <v>77.4</v>
      </c>
      <c r="H11" s="4">
        <f>G11*0.6</f>
        <v>46.44</v>
      </c>
      <c r="I11" s="4">
        <f>H11+F11</f>
        <v>74.02</v>
      </c>
      <c r="J11" s="4">
        <v>3</v>
      </c>
      <c r="K11" s="4"/>
    </row>
    <row r="12" s="2" customFormat="1" ht="36" customHeight="1" spans="1:11">
      <c r="A12" s="4">
        <v>10</v>
      </c>
      <c r="B12" s="6" t="s">
        <v>27</v>
      </c>
      <c r="C12" s="4" t="s">
        <v>13</v>
      </c>
      <c r="D12" s="4" t="s">
        <v>28</v>
      </c>
      <c r="E12" s="4">
        <v>76.25</v>
      </c>
      <c r="F12" s="4">
        <f t="shared" si="0"/>
        <v>30.5</v>
      </c>
      <c r="G12" s="4">
        <v>75.8</v>
      </c>
      <c r="H12" s="4">
        <f t="shared" si="1"/>
        <v>45.48</v>
      </c>
      <c r="I12" s="4">
        <f t="shared" si="2"/>
        <v>75.98</v>
      </c>
      <c r="J12" s="4">
        <v>1</v>
      </c>
      <c r="K12" s="4" t="s">
        <v>15</v>
      </c>
    </row>
    <row r="13" s="2" customFormat="1" ht="36" customHeight="1" spans="1:11">
      <c r="A13" s="4">
        <v>11</v>
      </c>
      <c r="B13" s="6" t="s">
        <v>29</v>
      </c>
      <c r="C13" s="4" t="s">
        <v>13</v>
      </c>
      <c r="D13" s="4" t="s">
        <v>28</v>
      </c>
      <c r="E13" s="4">
        <v>71.4</v>
      </c>
      <c r="F13" s="4">
        <f t="shared" si="0"/>
        <v>28.56</v>
      </c>
      <c r="G13" s="4">
        <v>77.4</v>
      </c>
      <c r="H13" s="4">
        <f t="shared" si="1"/>
        <v>46.44</v>
      </c>
      <c r="I13" s="4">
        <f t="shared" si="2"/>
        <v>75</v>
      </c>
      <c r="J13" s="4">
        <v>2</v>
      </c>
      <c r="K13" s="4"/>
    </row>
    <row r="14" s="2" customFormat="1" ht="36" customHeight="1" spans="1:11">
      <c r="A14" s="4">
        <v>12</v>
      </c>
      <c r="B14" s="6" t="s">
        <v>30</v>
      </c>
      <c r="C14" s="4" t="s">
        <v>13</v>
      </c>
      <c r="D14" s="4" t="s">
        <v>28</v>
      </c>
      <c r="E14" s="4">
        <v>67.95</v>
      </c>
      <c r="F14" s="4">
        <f t="shared" si="0"/>
        <v>27.18</v>
      </c>
      <c r="G14" s="4">
        <v>75</v>
      </c>
      <c r="H14" s="4">
        <f t="shared" si="1"/>
        <v>45</v>
      </c>
      <c r="I14" s="4">
        <f t="shared" si="2"/>
        <v>72.18</v>
      </c>
      <c r="J14" s="4">
        <v>3</v>
      </c>
      <c r="K14" s="4"/>
    </row>
    <row r="15" s="2" customFormat="1" ht="36" customHeight="1" spans="1:11">
      <c r="A15" s="4">
        <v>13</v>
      </c>
      <c r="B15" s="6" t="s">
        <v>31</v>
      </c>
      <c r="C15" s="4" t="s">
        <v>18</v>
      </c>
      <c r="D15" s="4" t="s">
        <v>32</v>
      </c>
      <c r="E15" s="4">
        <v>66.9</v>
      </c>
      <c r="F15" s="4">
        <f t="shared" si="0"/>
        <v>26.76</v>
      </c>
      <c r="G15" s="4">
        <v>80.2</v>
      </c>
      <c r="H15" s="4">
        <f t="shared" si="1"/>
        <v>48.12</v>
      </c>
      <c r="I15" s="4">
        <f t="shared" si="2"/>
        <v>74.88</v>
      </c>
      <c r="J15" s="4">
        <v>1</v>
      </c>
      <c r="K15" s="4" t="s">
        <v>15</v>
      </c>
    </row>
    <row r="16" s="2" customFormat="1" ht="36" customHeight="1" spans="1:11">
      <c r="A16" s="4">
        <v>14</v>
      </c>
      <c r="B16" s="6" t="s">
        <v>33</v>
      </c>
      <c r="C16" s="4" t="s">
        <v>18</v>
      </c>
      <c r="D16" s="4" t="s">
        <v>32</v>
      </c>
      <c r="E16" s="4">
        <v>59.65</v>
      </c>
      <c r="F16" s="4">
        <f t="shared" si="0"/>
        <v>23.86</v>
      </c>
      <c r="G16" s="4">
        <v>79</v>
      </c>
      <c r="H16" s="4">
        <f t="shared" si="1"/>
        <v>47.4</v>
      </c>
      <c r="I16" s="4">
        <f t="shared" si="2"/>
        <v>71.26</v>
      </c>
      <c r="J16" s="4">
        <v>2</v>
      </c>
      <c r="K16" s="4"/>
    </row>
    <row r="17" s="2" customFormat="1" ht="36" customHeight="1" spans="1:11">
      <c r="A17" s="4">
        <v>15</v>
      </c>
      <c r="B17" s="6" t="s">
        <v>34</v>
      </c>
      <c r="C17" s="4" t="s">
        <v>13</v>
      </c>
      <c r="D17" s="4" t="s">
        <v>32</v>
      </c>
      <c r="E17" s="4">
        <v>58.8</v>
      </c>
      <c r="F17" s="4">
        <f t="shared" si="0"/>
        <v>23.52</v>
      </c>
      <c r="G17" s="4">
        <v>64.2</v>
      </c>
      <c r="H17" s="4">
        <f t="shared" si="1"/>
        <v>38.52</v>
      </c>
      <c r="I17" s="4">
        <f t="shared" si="2"/>
        <v>62.04</v>
      </c>
      <c r="J17" s="4">
        <v>3</v>
      </c>
      <c r="K17" s="4"/>
    </row>
    <row r="18" s="2" customFormat="1" ht="36" customHeight="1" spans="1:11">
      <c r="A18" s="4">
        <v>16</v>
      </c>
      <c r="B18" s="6" t="s">
        <v>35</v>
      </c>
      <c r="C18" s="4" t="s">
        <v>13</v>
      </c>
      <c r="D18" s="4" t="s">
        <v>36</v>
      </c>
      <c r="E18" s="4">
        <v>79.25</v>
      </c>
      <c r="F18" s="4">
        <f t="shared" si="0"/>
        <v>31.7</v>
      </c>
      <c r="G18" s="4">
        <v>76.8</v>
      </c>
      <c r="H18" s="4">
        <f t="shared" si="1"/>
        <v>46.08</v>
      </c>
      <c r="I18" s="4">
        <f t="shared" si="2"/>
        <v>77.78</v>
      </c>
      <c r="J18" s="4">
        <v>1</v>
      </c>
      <c r="K18" s="4" t="s">
        <v>15</v>
      </c>
    </row>
    <row r="19" s="2" customFormat="1" ht="36" customHeight="1" spans="1:11">
      <c r="A19" s="4">
        <v>17</v>
      </c>
      <c r="B19" s="6" t="s">
        <v>37</v>
      </c>
      <c r="C19" s="4" t="s">
        <v>13</v>
      </c>
      <c r="D19" s="4" t="s">
        <v>36</v>
      </c>
      <c r="E19" s="4">
        <v>71.15</v>
      </c>
      <c r="F19" s="4">
        <f t="shared" si="0"/>
        <v>28.46</v>
      </c>
      <c r="G19" s="4">
        <v>74.6</v>
      </c>
      <c r="H19" s="4">
        <f t="shared" si="1"/>
        <v>44.76</v>
      </c>
      <c r="I19" s="4">
        <f t="shared" si="2"/>
        <v>73.22</v>
      </c>
      <c r="J19" s="4">
        <v>2</v>
      </c>
      <c r="K19" s="4"/>
    </row>
    <row r="20" s="2" customFormat="1" ht="36" customHeight="1" spans="1:11">
      <c r="A20" s="4">
        <v>18</v>
      </c>
      <c r="B20" s="6" t="s">
        <v>38</v>
      </c>
      <c r="C20" s="4" t="s">
        <v>13</v>
      </c>
      <c r="D20" s="4" t="s">
        <v>36</v>
      </c>
      <c r="E20" s="4">
        <v>69.85</v>
      </c>
      <c r="F20" s="4">
        <f t="shared" si="0"/>
        <v>27.94</v>
      </c>
      <c r="G20" s="4">
        <v>70.8</v>
      </c>
      <c r="H20" s="4">
        <f t="shared" si="1"/>
        <v>42.48</v>
      </c>
      <c r="I20" s="4">
        <f t="shared" si="2"/>
        <v>70.42</v>
      </c>
      <c r="J20" s="4">
        <v>3</v>
      </c>
      <c r="K20" s="4"/>
    </row>
  </sheetData>
  <mergeCells count="1">
    <mergeCell ref="A1:K1"/>
  </mergeCells>
  <pageMargins left="0.590277777777778" right="0.0784722222222222" top="0.432638888888889" bottom="0.31458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゛Seraph°、</cp:lastModifiedBy>
  <dcterms:created xsi:type="dcterms:W3CDTF">2021-01-25T02:50:00Z</dcterms:created>
  <dcterms:modified xsi:type="dcterms:W3CDTF">2021-02-18T02:03:44Z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