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095" windowWidth="25380" windowHeight="10440" activeTab="0"/>
  </bookViews>
  <sheets>
    <sheet name="表1" sheetId="1" r:id="rId1"/>
  </sheets>
  <definedNames>
    <definedName name="_xlnm._FilterDatabase" localSheetId="0" hidden="1">'表1'!$A$4:$J$26</definedName>
    <definedName name="_xlnm.Print_Area" localSheetId="0">'表1'!$A$1:$G$157</definedName>
    <definedName name="_xlnm.Print_Titles" localSheetId="0">'表1'!$4:$4</definedName>
  </definedNames>
  <calcPr fullCalcOnLoad="1"/>
</workbook>
</file>

<file path=xl/sharedStrings.xml><?xml version="1.0" encoding="utf-8"?>
<sst xmlns="http://schemas.openxmlformats.org/spreadsheetml/2006/main" count="455" uniqueCount="307">
  <si>
    <t>公司名称</t>
  </si>
  <si>
    <t>序号</t>
  </si>
  <si>
    <t>需求职位名称</t>
  </si>
  <si>
    <t>对外招聘需求人数</t>
  </si>
  <si>
    <t>职位要求</t>
  </si>
  <si>
    <t>工作地点</t>
  </si>
  <si>
    <t>备注</t>
  </si>
  <si>
    <t>高速公路养护工程师</t>
  </si>
  <si>
    <t>高速公路机电维护工程师</t>
  </si>
  <si>
    <t>文秘宣教岗</t>
  </si>
  <si>
    <t>金城江区
宜州区
巴马县
南丹县</t>
  </si>
  <si>
    <t>人力资源管理岗</t>
  </si>
  <si>
    <t>金城江区</t>
  </si>
  <si>
    <t>宜州区
巴马县
南丹县</t>
  </si>
  <si>
    <t>巴马县
南丹县</t>
  </si>
  <si>
    <t>咨询工程师
(前期专题咨询岗）</t>
  </si>
  <si>
    <t>南宁市</t>
  </si>
  <si>
    <t>质量管理岗</t>
  </si>
  <si>
    <t>广西交投宏冠工程咨询有限公司</t>
  </si>
  <si>
    <t>文秘岗</t>
  </si>
  <si>
    <t>造价工程师</t>
  </si>
  <si>
    <t>铁路项目站前工程师</t>
  </si>
  <si>
    <t>铁路物资管理工程师</t>
  </si>
  <si>
    <t>安全管理岗</t>
  </si>
  <si>
    <t>工程管理部副部长</t>
  </si>
  <si>
    <t>安全管理部副部长</t>
  </si>
  <si>
    <t>征拆协调员</t>
  </si>
  <si>
    <t>计划合同岗
（预算方向）</t>
  </si>
  <si>
    <t>广西南玉铁路有限公司</t>
  </si>
  <si>
    <t>工程管理工程师</t>
  </si>
  <si>
    <t>合同管理工程师</t>
  </si>
  <si>
    <t>土地经营开发工程师</t>
  </si>
  <si>
    <t>广西南崇铁路有限责任公司</t>
  </si>
  <si>
    <t>经营部负责人</t>
  </si>
  <si>
    <t xml:space="preserve">经营部营销主管 </t>
  </si>
  <si>
    <t>设备工程师</t>
  </si>
  <si>
    <t>广西梧州新港铁路投资集团有限公司</t>
  </si>
  <si>
    <t>党务纪检岗</t>
  </si>
  <si>
    <t>会计岗</t>
  </si>
  <si>
    <t>出纳岗</t>
  </si>
  <si>
    <t>计划管理工程师</t>
  </si>
  <si>
    <t>安全工程师</t>
  </si>
  <si>
    <t>合计</t>
  </si>
  <si>
    <t>行政助理岗</t>
  </si>
  <si>
    <t>法律事务岗</t>
  </si>
  <si>
    <t>财务管理岗</t>
  </si>
  <si>
    <t>安全管理岗</t>
  </si>
  <si>
    <t>广西交通投资集团崇左高速公路运营有限公司</t>
  </si>
  <si>
    <t>广西交通投资集团河池高速公路运营有限公司</t>
  </si>
  <si>
    <t>广西钦州市</t>
  </si>
  <si>
    <t>广西钦州市灵山县、广西防城港市上思县</t>
  </si>
  <si>
    <t>桥隧工程师</t>
  </si>
  <si>
    <t>广西玉林</t>
  </si>
  <si>
    <t>广西玉林或广西博白</t>
  </si>
  <si>
    <t>机电工程师</t>
  </si>
  <si>
    <t>党务宣教岗</t>
  </si>
  <si>
    <t>工程管理岗</t>
  </si>
  <si>
    <t>平南、武宣</t>
  </si>
  <si>
    <t>加油站站长</t>
  </si>
  <si>
    <t>桂林至柳城高速桂林、沙子服务区，柳南二通道里高、合山、上林、五塘服务区，沙吴路龙潭服务区，玉林市、梧州市</t>
  </si>
  <si>
    <t xml:space="preserve">
法律事务岗</t>
  </si>
  <si>
    <t>桥梁工程师</t>
  </si>
  <si>
    <t>广西区内</t>
  </si>
  <si>
    <t>道路工程师</t>
  </si>
  <si>
    <t>硬件开发工程师</t>
  </si>
  <si>
    <t>机电工程师</t>
  </si>
  <si>
    <t>检测工程师</t>
  </si>
  <si>
    <t>广西交投科技有限公司</t>
  </si>
  <si>
    <t>高速公路养护工程师</t>
  </si>
  <si>
    <t>岑溪市</t>
  </si>
  <si>
    <t>制冷管理员</t>
  </si>
  <si>
    <t>广西计算中心有限责任公司</t>
  </si>
  <si>
    <t>智慧交通技术研发中心副主任</t>
  </si>
  <si>
    <t>产品经理</t>
  </si>
  <si>
    <t>软件开发工程师</t>
  </si>
  <si>
    <t>采、选矿工程师</t>
  </si>
  <si>
    <t>生产部</t>
  </si>
  <si>
    <t>采矿技术岗</t>
  </si>
  <si>
    <t>南非</t>
  </si>
  <si>
    <t>国际部</t>
  </si>
  <si>
    <t>选矿技术岗</t>
  </si>
  <si>
    <t>三级公司财务部部长</t>
  </si>
  <si>
    <t>靖西市湖润镇</t>
  </si>
  <si>
    <t>靖西大西南公司</t>
  </si>
  <si>
    <t>三级公司综合部副部长</t>
  </si>
  <si>
    <t>三级公司安全环保部副部长</t>
  </si>
  <si>
    <t>三级公司营销部副部长</t>
  </si>
  <si>
    <t>三级公司技术中心副主任</t>
  </si>
  <si>
    <t>三级公司电解金属锰厂长</t>
  </si>
  <si>
    <t>三级公司文秘兼档案管理岗</t>
  </si>
  <si>
    <t>梧州市</t>
  </si>
  <si>
    <t>梧州新华公司</t>
  </si>
  <si>
    <t>广西区内</t>
  </si>
  <si>
    <t>广西大锰锰业集团有限公司</t>
  </si>
  <si>
    <t>自动化工程师</t>
  </si>
  <si>
    <t>南宁市</t>
  </si>
  <si>
    <t>广西格瑞米机电工程公司副总经理</t>
  </si>
  <si>
    <t>经营管理综合岗</t>
  </si>
  <si>
    <t>柳州市</t>
  </si>
  <si>
    <t>广西机械工业研究院有限责任公司</t>
  </si>
  <si>
    <t>风控评审部副经理</t>
  </si>
  <si>
    <t>业务开发部项目经理（商业保理方向）</t>
  </si>
  <si>
    <t>业务开发部项目经理（融资租赁方向）</t>
  </si>
  <si>
    <t>深圳前海桂金融资租赁有限公司</t>
  </si>
  <si>
    <t>南宁市</t>
  </si>
  <si>
    <t>高速公路机电维护工程师</t>
  </si>
  <si>
    <t>人力资源管理岗</t>
  </si>
  <si>
    <t>1.35岁及以下（1986年2月1日及以后出生）；
2.本科及以上学历，并获得相应的学位证书，助理工程师及以上职称；
3.采、选矿相关专业，金属矿选矿专业优先；
4.5年以上矿山采、选矿管理工作经验，熟悉采、选矿工艺、参数、流程和成本等；
5.可以适应出差。</t>
  </si>
  <si>
    <t>1.35岁及以下（1986年2月1日及以后出生）
2.本科及以上学历，并获得相应的学位证书，采矿工程、地质工程、土木工程等专业毕业；
3.具备CET4级及以上水平；
4.积极进取、吃苦耐劳、无不良嗜好；
5.有海外留学或相关工作经验者优先考虑。</t>
  </si>
  <si>
    <t>1.35岁及以下（1986年2月1日及以后出生）
2.本科及以上学历，并获得相应的学位证书，选矿工程、化学工程等专业；
3.具备CET4级及以上水平；
4.积极进取、吃苦耐劳、无不良嗜好；
5.有海外留学或相关工作经验者优先考虑。</t>
  </si>
  <si>
    <t>1.35岁及以下（1986年2月1日及以后出生）；
2.本科及以上学历，并获得相应学位证书；
3.中文、新闻学、文秘、行政管理等相关专业毕业；
4.具有良好的政治素质、职业素养和履职记录，具有较强的团队精神、良好的口头表达能力和沟通协调能力；熟悉公文写作基本常识、公文处理基本知识、文书档案归档知识，掌握计划、总结、方案、讲话稿的写作方法；具有良好的文字功底、逻辑思维与分析能力。</t>
  </si>
  <si>
    <t>1.40岁及以下（1981年2月1日及以后出生）；
2.专科及以上学历；
3.有2年以上的销售工作经验，有较强的学习、沟通能力，性格外向善于交际，有良好的团队合作意识和承压能力，能吃苦耐劳，保持良好的工作积极性。</t>
  </si>
  <si>
    <t>1.35岁及以下（1986年2月1日及以后出生）；
2.研究生及以上学历，并获得相应学位证书，电气类、自动控制及机电一体化等相关专业；                                          
3.熟练掌握PLC，熟悉变频器、伺服技术，以及机器人技术，能用proe绘制电路图；                                                        
4.具有敬业精神，能吃苦耐劳，能适应工作出差。</t>
  </si>
  <si>
    <t xml:space="preserve">1.27岁以下（1994年2月1日及以后出生）；                                                    
2.本科及以上学历，并获得相应学位证书；
3.汉语言文学、新闻学、秘书学专业毕业；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</si>
  <si>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 xml:space="preserve">1.27岁以下（1994年2月1日及以后出生）；
2.本科及以上学历，并获得相应学位证书；
3.工商管理、行政管理、人力资源管理、经济学等相关专业
4.熟悉国家有关劳动保障等方面的法律法规及企业人力资源管理各业务模块知识，精通办公系统软件及人力资源信息系统操作，具有良好的沟通协调能力、统计分析能力、创新学习能力。   </t>
  </si>
  <si>
    <t>1.27岁以下（1994年2月1日及以后出生）；
2.本科及以上学历，并获得相应学位证书；
3.经济学、工商管理、行政管理或计算机等相关专业毕业；
4.吃苦耐劳，身体健康，服从公司工作安排；善于沟通交流；能熟悉掌握电脑操作；具备较强的团队合作精神以及独立工作的能力；
5.服务意识强，具较好的亲和力，热爱工作，敬业、勤恳，逻辑清晰、沟通能力强。</t>
  </si>
  <si>
    <t xml:space="preserve">1.27岁以下（1994年2月1日及以后出生）；
2.本科及以上学历，并获相应学位证书；
3.财务管理、会计学专业毕业，有会计从业资格证优先； 
4.具有良好的政治素质、职业素养和履职记录，具有较强的团队精神、良好的口头表达能力和沟通协调能力。                                                                    </t>
  </si>
  <si>
    <t>1.27岁以下（1994年2月1日及以后出生）；
2.本科及以上学历，并获得相应学位证书；  
3.公路、桥梁专业毕业；                                                                       4.熟练掌握土木工程及养护相关基础知识，专业知识扎实，熟悉各类办公软件，具有较强的综合分析能力。</t>
  </si>
  <si>
    <t>1.27岁以下（1994年2月1日及以后出生）；
2.本科及以上学历，并获得相应学位证书；
3.计算机、网络工程、软件工程、通信工程、电子信息、机电、自动化专业毕业；
4.具有较强的计算机维护与实际操作能力及较强的系统设备故障判断处理能力，具有一定的沟通协调能力和应急事件处理能力。</t>
  </si>
  <si>
    <t>1.27岁以下（1994年2月1日及以后出生）；
2.本科及以上学历，并获得相应学位证书；
3.管理类、工学类、经济类、统计、法学等相关专业毕业；
4.具备良好的组织领导、沟通协调能力和团队建设能力、学习能力。</t>
  </si>
  <si>
    <t>1.27岁以下（1994年2月1日及以后出生）；                                                    
2.本科及以上学历，并获得相应学位证书；
3.安全管理、工程管理等工程技术类相关专业毕业；
4.能熟练使用Word、Excel日常办公软件及与业务相关的软件；
5.具有良好的政治素质、职业素养，具有较强的团队精神，良好的口头表达能力、学习能力和沟通协调能力。</t>
  </si>
  <si>
    <t>1.35岁以下（1986年2月1日及以后出生）；
2.法学等相关专业；本科及以上学历，并获得相应学位证书；
3.1年及以上法律事务工作经历，取得国家法律职业资格A证者；
4.具备良好的组织协调管理能力，公文写作及表达沟通能力；工作有条理、计划性，原则性强，正直、踏实，办事沉稳、细致。
5.熟悉相关法律法规，政策条例，有法务纠纷处理及诉讼经验。</t>
  </si>
  <si>
    <t>1.35岁及以下（1986年2月1日及以后出生）；
2.本科及以上学历，并获得相应学位证书；
3.人力资源管理、经济类、工商管理、行政管理或计算机等工科类等相关专业毕业；  
4.具有良好的政治素质和职业素养，具有较强的团队精神，良好的口头表达能力、沟通协调能力及学习能力；                                                                               5.有人力资源工作经验者优先。</t>
  </si>
  <si>
    <t>1.35岁及以下（1986年2月1日及以后出生）；
2.本科及以上学历，并获得相应学位证书，助理工程师及以上职称；
3.桥梁、隧道等相关专业；
4.2年以上养护或建设工程管理工作经验，熟悉相关政策、法规。</t>
  </si>
  <si>
    <t xml:space="preserve">1.35岁及以下（1986年2月1日及以后出生），中共党员优先；
2.本科及以上学历，并获得相应学位证书；
3.人力资源管理、工商管理等相关专业毕业；
4.熟悉国家有关劳动保障等方面的法律法规及企业人力资源管理各业务模块知识，精通办公系统软件及人力资源信息系统操作，具有良好的沟通协调能力、统计分析能力、创新学习能力。   </t>
  </si>
  <si>
    <t>1.35岁及以下（1986年2月1日及以后出生），中共党员优先；
2.本科及以上学历，并获得相应学位证书；
3.中文、新闻学、文秘、行政管理、政治学等相关专业毕业；
4.具有良好的政治素质、职业素养和履职记录，具有较强的团队精神、良好的口头表达能力和沟通协调能力； 熟悉公文写作基本常识、公文处理基本知识、文书档案归档知识或熟悉党群事务、团建、纪检监察、企业文化、企业宣传、工会业务，掌握计划、总结、方案、讲话稿的写作方法；具有良好的文字功底、逻辑思维与分析能力。</t>
  </si>
  <si>
    <t>1.35岁及以下（1986年2月1日以后出生）；
2.本科及以上学历，并获得相应学位证书；
3.工民建等相关专业；
4.掌握工程管理基础知识以及相关政策、法规，熟悉工程建设基本流程和规范，熟练操作房建工程预算软件。具有工程管理、设计、施工、监理等工作相关经验及有过独立编制、审核单项工程经验者优先考虑。</t>
  </si>
  <si>
    <t>1.40岁及以下（1981年2月1日以后出生）；
2.大专及以上学历；
3.具有3年及以上加油站工作经验。
4.具有强烈的事业心和责任感；能长期驻站，身体健康，吃苦耐劳，服从公司工作安排，并适应夜班和轮班工作制。</t>
  </si>
  <si>
    <t>1.40岁以下（1981年2月1日以后出生）。 
2.本科及以上学历并获得相应学位证书；或本科及以上学历并取得中级及以上职称。                                                                               3.土木工程、建筑、公路、桥梁等相关专业。
4.熟悉养护工程管理知识、土木工程、建筑、桥梁专业知识；掌握办公软件和养护专业软件（CAD制图、GPS电子地图及数据库、CBMS等）。
5.具有较强的组织协调能力、沟通能力、管理能力、统计分析能力、执行力、学习能力。</t>
  </si>
  <si>
    <t>1.40岁以下（1981年2月1日以后出生）。
2.本科及以上学历并获得相应学位证书；或本科及以上学历并取得中级及以上职称。                                              
3.制冷或机电设备类等相关专业。
4.具有良好的身体素质，较强的责任心及沟通协调能力，较强的安全意识、团队意识，做事认真。                                                    
5.同等条件下，具有设备管理经验优先。</t>
  </si>
  <si>
    <t>1.45周岁以下（1976年2月1日及以后出生）；
2.专科及以上学历，会计相关专业；
3.具备助理会计师及以上专业技术职称；
4.2年以上会计岗位工作经验。</t>
  </si>
  <si>
    <t>1.45岁及以下（1976年2月1日及以后出生）；
2.专科及以上学历，行政管理、人力资源管理等相关专业毕业；
3.2年以上党务工作、行政管理、人力资源管理工作经验；
4.中共党员优先。</t>
  </si>
  <si>
    <t>1.40岁及以下（1981年2月1日及以后出生）；
2.专科及以上学历，生产、安全、环保相关专业毕业；
3.具备助理级及以上职称；
4.2年以上生产或安全环保管理工作经验；
5.具有安全工程师、注册安全工程师者优先。</t>
  </si>
  <si>
    <t>1.40岁及以下（1981年2月1日及以后出生）；
2.专科及以上学历，市场营销、物流管理等相关专业毕业；
3.2年以上销售或物流管理工作经验。</t>
  </si>
  <si>
    <t>1.45岁及以下（1976年2月1日及以后出生）；
2.专科及以上学历，化学工程与工艺、冶金工程等相关专业毕业；
3.具备助理级及以上职称；
4.2年以上化工企业工作经验。</t>
  </si>
  <si>
    <t>大数据研发中心
副主任</t>
  </si>
  <si>
    <t>南宁市</t>
  </si>
  <si>
    <t>1.40岁及以下（1981年2月1日及以后出生）；
2.本科及以上学历，并取得相应的学位证书；工程师及以上职称； 
3.计算机等相关专业；                                                                                                                                                                                  
4.具备3年及以上IT产品开发及管理工作经验；                                                                
5.能及时掌握智慧交通领域的行业动态、前沿技术和产品信息，具备良好的技术研究方向规划能力；综合素质较高，具有较强的沟通协调和管理能力。</t>
  </si>
  <si>
    <t>1.40岁及以下（1981年2月1日及以后出生）；
2.本科及以上学历，并取得相应的学位证书；
3.计算机等相关专业；
4.具备2年及以上IT产品管理经验或项目管理经验；能独立负责产品全生命周期管理；
5.具有良好的信息搜集与分析能力，熟悉市场调研流程与方法，能对市场、产品、客户等进行细分和数据挖掘；具有良好的客户导向，能主动收集、获取用户需求进行资源整合；具有良好的服务意识和团队合作精神。</t>
  </si>
  <si>
    <t>1.40岁及以下（1981年2月1日及以后出生）；
2.本科及以上学历，并取得相应的学位证书；
3.计算机等相关专业；
4.具备2年及以上软件开发相关工作经验，熟悉Mysql、Oracle或SqlServer数据库开发技术；熟悉Java、ASP.NET、C#、.NETCore、WCF等开发语言中的一种或多种相关技术和网络应用开发；熟悉面向对象分析语设计，UML，数据库建模；具备良好而规范的编程习惯和技术文档编写习惯。</t>
  </si>
  <si>
    <t>柳州、来宾、桂林及周边县区</t>
  </si>
  <si>
    <t>软件工程师</t>
  </si>
  <si>
    <t>1.35岁及以下（1986年2月1日及以后出生）；
2.研究生及以上学历，并获得相应学位证书，计算机相关专业；
3.掌握需求分析、代码编写等能力；
4.熟悉HTML5、Javascript、SQL、面向对象等技术；                     
5.有UI设计、APP设计经验者优先考虑；                          
6.具有良好的自学能力、沟通能力和团队合作精神。</t>
  </si>
  <si>
    <t>1.40岁及以下（1981年2月1日及以后出生）；   
2.本科及以上学历，并获得相应学位证书，土木工程、建筑、公路、交通等相关专业；
3.3年以上高速公路养护工程管理工作经验，或2年以上公路工程建设、施工经验；
4.熟悉养护工程管理知识、土木工程、建筑、交通专业知识；掌握办公软件和养护专业软件（CAD制图、GPS电子地图及数据库、CBMS等）；
5.具有良好的政治素质和职业素养，具有较强的团队精神和责任心，良好的口头表达能力、沟通协调能力、学习能力管理能力、统计分析能力、执行力。</t>
  </si>
  <si>
    <t>1.35岁及以下（1986年2月1日及以后出生）；
2.本科及以上学历，并获得相应学位证书，计算机、电子信息、通信、机电工程、机械、自动化及机电一体化等相关专业；
3.2年以上机电工程相关工作经历；
4.具有较强的计算机维护与实际操作能力及较强的系统设备故障判断处理能力，具有一定的沟通协调能力和应急事件处理能力；
5.具有敬业精神，能吃苦耐劳，能适应工作出差。</t>
  </si>
  <si>
    <t>1.35岁及以下（1986年2月1日及以后出生）；
2.本科及以上学历，并获得相应学位证书，安全管理、工程管理等工程技术类相关专业毕业；
3.2年以上公路安全管理工作经历；
4.能熟练使用Word、Excel日常办公软件及与业务相关的软件；
5.具有良好的政治素质、职业素养，能适应工作出差，具有较强的团队精神，良好的口头表达能力、学习能力和沟通协调能力。</t>
  </si>
  <si>
    <t>梧州公司管养路段内：贺州市、平南县、蒙山县等</t>
  </si>
  <si>
    <t>梧州公司管养路段内：贺州市</t>
  </si>
  <si>
    <t>梧州公司管养路段内：梧州市、蒙山县</t>
  </si>
  <si>
    <t>梧州公司管养路段内：梧州市、平南县、蒙山县等</t>
  </si>
  <si>
    <t>1.2020年、2021年应届毕业生；                                                    
2.本科及以上学历，并获得相应学位证书；
3.管理类、工学类、经济、统计、法学等相关专业毕业；
4.具备良好的组织领导、沟通协调能力和团队建设能力、学习能力。</t>
  </si>
  <si>
    <t>梧州公司管养路段内：梧州市、贺州市、平南县、蒙山县等</t>
  </si>
  <si>
    <t>高速公路养护工程师</t>
  </si>
  <si>
    <t>高速公路机电维护工程师</t>
  </si>
  <si>
    <t xml:space="preserve">1.40岁及以下（1981年2月1日及以后出生）；
2.本科及以上学历，并获得相应学位证书；
3.交通土建、隧道、桥梁、隧道及结构工程等相关专业毕业；
4.熟练掌握土木工程及养护相关基础知识，专业知识扎实，有较强的综合分析能力。  </t>
  </si>
  <si>
    <t>百色市、靖西市、田林县、凌云县</t>
  </si>
  <si>
    <t>1.35岁及以下（1986年2月1日及以后出生）；
2.本科及以上学历，并获得相应学位证书；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</si>
  <si>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 xml:space="preserve">1.35岁及以下（1986年2月1日及以后出生）；
2.本科及以上学历，并获得相应学位证书；
3.人力资源管理、经济类、工商管理、行政管理或计算机等工科类等相关专业毕业；
4.熟悉国家有关劳动保障等方面的法律法规及企业人力资源管理各业务模块知识，精通办公系统软件及人力资源信息系统操作，具有良好的沟通协调能力、统计分析能力、创新学习能力。   </t>
  </si>
  <si>
    <t>百色市</t>
  </si>
  <si>
    <t>会计岗</t>
  </si>
  <si>
    <t>崇左市</t>
  </si>
  <si>
    <t>高速公路养护工程师</t>
  </si>
  <si>
    <t>高速公路机电维护工程师</t>
  </si>
  <si>
    <t>1.35岁及以下（1986年2月1日及以后出生），中共党员；
2.本科及以上学历，并获得相应学位证书；
3.中文、新闻学、文秘、政治学、行政管理等专业毕业；                                 
4.具有良好的政治素质、职业素养和履职记录，具有较强的团队精神、良好的口头表达能力和沟通协调能力；
5.熟悉公文写作、公文处理、文书档案管理或熟悉党群事务、团建、纪检监察、企业文化、企业宣传、工会业务，掌握计划、总结、方案、讲话稿的写作方法，具有良好的文字功底、逻辑思维与分析能力。
6.有文字工作经验者优先，会宣传拍摄与视频剪辑者优先。</t>
  </si>
  <si>
    <t>1.35岁及以下（1986年2月1日及以后出生）；
2.本科及以上学历，并获得相应学位证书；
3.人力资源管理、经济类、工商管理、行政管理或计算机等工科类等相关专业毕业；
4.熟悉国家有关劳动保障等方面的法律法规及企业人力资源管理各业务模块知识，精通办公系统软件及人力资源信息系统操作，具有良好的沟通协调能力、统计分析能力、创新学习能力。
5.具有人力资源管理工作经验者优先。</t>
  </si>
  <si>
    <t>1.35岁及以下（1986年2月1日及以后出生）；
2.本科及以上学历，并获得相应学位证书；
3.土木工程（道路、桥梁、隧道及结构工程）相关专业；
4.能熟练使用Word、Excel日常办公软件及与业务相关的有关专业软件，熟练掌握土木工程及养护相关基础知识，专业知识扎实，具有良好的沟通协调能力与较强的综合分析能力。</t>
  </si>
  <si>
    <t>1.30岁及以下（1991年2月1日及以后出生）；
2.本科及以上学历，网络工程、网络安全、电子信息、软件工程、计算机等相关专业毕业，并获得相应学位证书；
3.能熟练使用Word、Excel日常办公软件及与业务相关的有关专业软件，有较强的计算机维护与实际操作能力及较强的系统设备故障判断处理能力，具有一定的沟通协调能力和应急事件处理能力。
4.具有高速公路机电项目施工经验者优先。</t>
  </si>
  <si>
    <t>咨询工程师
（市政房建岗)</t>
  </si>
  <si>
    <t>招标工程师</t>
  </si>
  <si>
    <t>南宁市</t>
  </si>
  <si>
    <t>质量管理岗</t>
  </si>
  <si>
    <t>南宁市</t>
  </si>
  <si>
    <t>信息管理岗</t>
  </si>
  <si>
    <t>南宁市</t>
  </si>
  <si>
    <t>市场开发专员
（投标项目）</t>
  </si>
  <si>
    <t>党建纪检岗</t>
  </si>
  <si>
    <t>桥隧工程师</t>
  </si>
  <si>
    <t>1.35岁及以下（1986年2月1日及以后出生）；
2.本科及以上学历，并获得相应学位证书；
3.路桥、公路、桥梁、交通土建、交通工程、建筑、市政等相关专业毕业；
4.熟悉建设项目基本建设程序与相关法律法规；
5.能熟练运用办公软件、制图等相关专业软件；
6.有良好的人际关系能力、写作能力、口头表达能力、组织和管理能力以及独立处理问题能力；有较强的团队合作意识；
7.能独立完成前期专题咨询工作，接受外业出差；通过咨询工程师职业资格考试并取得职业资格证书者优先。</t>
  </si>
  <si>
    <t>1.35岁及以下（1986年2月1日及以后出生）；
2.本科及以上学历，并获得相应学位证书；
3.工程类或经济（经济管理）类相关专业毕业；
4.能熟练运用办公软件等相关专业软件；
5.熟悉国家及地方市政房建工程招投标相关法规及程序；
6.有良好的人际关系能力、写作能力、口头表达能力、组织和管理能力以及独立处理问题能力；有较强的团队合作意识；
7.有相关工作（招投标、施工、监理）经验者优先。</t>
  </si>
  <si>
    <t>1.35岁及以下（1986年2月1日及以后出生）；
2.本科及以上学历，并获得相应学位证书；
3.取得工程师及以上职称者优先考虑；
4.具有2年及以上（公路工程、铁路工程、PPP工程、大宗货物等）招标工作经历；
5.熟悉招投标相关法规，能熟练运用办公软件等相关专业软件，具有良好的沟通、协调、管理能力、独立处理问题能力；
6.具有（一级）造价工程师、咨询（投资）工程师、一级建造师、监理工程师、注册环评工程师、注册水土保持工程师等证书者优先。</t>
  </si>
  <si>
    <r>
      <t>1.35岁及以下（1986年2月1日及以后出生）；
2.</t>
    </r>
    <r>
      <rPr>
        <sz val="11"/>
        <rFont val="宋体"/>
        <family val="0"/>
      </rPr>
      <t>本科及以上学历，并获得相应学位证书；
3.计算机、软件工程、电子信息等相关专业毕业；
4.2年及以上相关工作经验；
5.具有一定的需求分析、代码编写能力，具有良好的逻辑思维、技术能力和学习能力； 
6.具有较强的计算机软硬件维护与实际操作能力，具有一定的沟通协调能力和应急处理能力。</t>
    </r>
  </si>
  <si>
    <r>
      <t>1.35岁及以下（1986年2月1日及以后出生）；
2.本科及以上学历，并获得相应学位证书；
3.服从公司安排，接受省内外短期出差；
4.具有良好的政治素质、职业素养，较强的团队精神，良好的口头、文字表达能力和沟通协调能力；熟练运用WORD、EXCEL等办公软件；
5.有团队搭建和培训能力者优先；
6.熟悉中华人民共和国招标投标相关法律法规，有相关工作经验者优先</t>
    </r>
    <r>
      <rPr>
        <sz val="11"/>
        <rFont val="宋体"/>
        <family val="0"/>
      </rPr>
      <t>。</t>
    </r>
  </si>
  <si>
    <r>
      <t>1.40岁及以下（1981年2月1日及以后出生）；
2.本科及以上学历，</t>
    </r>
    <r>
      <rPr>
        <sz val="11"/>
        <rFont val="宋体"/>
        <family val="0"/>
      </rPr>
      <t>并获得相应学位证书；
3.具有1年及以上安全管理岗位工作经历，熟悉安全管理相关工作；
4.熟悉国家的相关政策、法律法规、企业安全管理制度、流程、办法，了解消防、设备、施工安全防护等知识；
5.具备一定的沟通协调能力，公文写作及表达沟通能力，熟练运用office办公软件。</t>
    </r>
  </si>
  <si>
    <t>1.40岁及以下（1981年2月1日及以后出生）；
2.中共党员；
3.本科及以上学历，中文、新闻、管理类、政治学类等相关专业毕业，并获得相应学位证书；
4.具有1年以上党务及纪检管理岗位工作经验，具有工程建设项目管理岗位工作经验优先考虑；
5.具有扎实的文字功底，熟悉党建、纪检监察、群团等方面的工作，具备一定的协调能力，熟练运用office办公软件。</t>
  </si>
  <si>
    <t>人力资源管理岗</t>
  </si>
  <si>
    <t>1.30岁及以下（1991年2月1日及以后出生）；
2.本科及以上学历，并获得相应学位证书；
3.电气工程(强电方向)专业；
4.具有良好的政治素质和职业素养，专业知识扎实，具有较强的团队精神；良好的口头表达能力、学习能力和沟通协调能力；
5.熟悉电力系统、高电压及自动化控制技术，具有相关从业工作经历及业务能力。</t>
  </si>
  <si>
    <t>1.30岁及以下（1991年2月1日及以后出生）；
2.本科及以上学历，并获得相应学位证书；  
3.土木工程、道路、桥梁、隧道及结构工程专业毕业；               
4.熟练掌握土木工程及养护相关基础知识，专业知识扎实，熟悉各类办公软件，具有较强的综合分析能力。</t>
  </si>
  <si>
    <t>1.30岁及以下（1991年2月1日及以后出生）；
2.本科及以上学历，并获得相应学位证书；  
3.会计学、财务管理等相关专业毕业，持助理会计师及以上职称优先。
4.能熟练操作使用Word、Excel日常办公软件及财务软件，具备财务数据分析能力；
5.具有良好的政治素质、职业素养，具有较强的团队精神；良好的口头、文字表达能力和沟通协调能力。</t>
  </si>
  <si>
    <t>1.30岁及以下（1991年2月1日及以后出生）；
2.中共党员，本科及以上学历，并获得相应学位证书；
3.汉语言文学、新闻学、文秘学、行政管理等相关专业毕业；
4.具有良好的政治素质，具有较强的团队精神、良好的口头表达能力和沟通协调能力；熟悉公文写作基本常识，具有良好的文字功底、逻辑思维与分析能力。</t>
  </si>
  <si>
    <t xml:space="preserve">1.35岁及以下（1986年2月1日及以后出生）；
2.中共党员，本科及以上学历，并获得相应学位证书；
3.汉语言文学、新闻学、文秘学、政治学等相关专业毕业,具有3年及以上政府机关、国有企事业单位党工团纪检监察岗位工作经验的取消专业限制；
4.具有良好的政治素质、职业素养和履职记录，具有较强的团队精神、良好的口头表达能力和沟通协调能力，熟悉党群事务、团建、纪检监察、工会业务，具有良好的文字功底、逻辑思维与分析能力。  </t>
  </si>
  <si>
    <t>1.40岁及以下（1981年2月1日及以后出生）；
2.本科及以上学历，并取得相应的学位证书，工程师及以上职称； 
3.计算机等相关专业；                                                                                                                                                                                  
4.具备3年及以上IT产品开发及管理工作经验；                                                                 
5.具备良好的系统分析能力，深入理解系统解决方案设计，对IT领域的新趋势、新技术、新运用有较高的敏锐和把握能力；综合素质较高，具有较强的沟通协调和管理能力。</t>
  </si>
  <si>
    <t>1.40岁及以下（1981年2月1日及以后出生）；
2.本科及以上学历，并获得相应学位证书；
3.工程类、管理类相关专业毕业；
4.5年及以上相关工作经验；
5.熟悉工程招投标或工程造价预算的流程管理和质量控制，有相关专业知识基础；熟悉ISO质量管理体系，有相关质量管理体系建设经验；
6.熟练使用Word、Excel等日常办公软件及与招标、造价业务相关的有关专业软件；
7.具有较强的质量管理意识和控制分析能力，具有良好的组织、协调、沟通能力。</t>
  </si>
  <si>
    <t>广西交投商贸有限公司</t>
  </si>
  <si>
    <t>1.30岁及以下（1991年2月1日以后出生）；
2.本科及以上学历，并获得相应学位证书；
3.会计学、财务管理、审计学等相关专业；
4.熟练掌握《企业会计准则》及相关财务专业知识，通晓经济、税务、审计等相关知识，熟练使用财务软件。具有较强的组织能力、沟通协调能力、团队管理能力、执行力，有工作经验优先。</t>
  </si>
  <si>
    <t>广西交通实业有限公司</t>
  </si>
  <si>
    <t>广西五洲交通股份有限公司</t>
  </si>
  <si>
    <t>崇左地区2人
桂北地区2人
百色地区4人
梧州地区2人</t>
  </si>
  <si>
    <t>安全管理工程师</t>
  </si>
  <si>
    <t xml:space="preserve">崇左地区3人
河池地区3人
百色地区4人
梧州地区4人
桂北地区4人  </t>
  </si>
  <si>
    <t>河池地区2人
梧州地区2人
百色地区2人
桂北地区2人</t>
  </si>
  <si>
    <t>桂北地区1人
梧州地区1人
百色地区1人</t>
  </si>
  <si>
    <t>党群宣教岗</t>
  </si>
  <si>
    <t>百色地区2人
梧州地区1人</t>
  </si>
  <si>
    <t>1.2019年、2020年毕业生；
2.本科及以上学历，并获得相应学位证书；
3.会计学、财务管理、审计学等相关专业毕业；
4.能熟练操作使用Word、Excel日常办公软件及财务软件，具备财务数据分析能力；
5.具有良好的政治素质、职业素养，具有较强的团队精神；良好的口头、文字表达能力和沟通协调能力。</t>
  </si>
  <si>
    <t xml:space="preserve">桂北地区1人
梧州地区1人
百色地区2人 </t>
  </si>
  <si>
    <t>协调员</t>
  </si>
  <si>
    <t>崇左地区2人
桂北地区2人
梧州地区2人
百色地区2人</t>
  </si>
  <si>
    <r>
      <t>1.35岁及以下（1986年</t>
    </r>
    <r>
      <rPr>
        <sz val="11"/>
        <rFont val="宋体"/>
        <family val="0"/>
      </rPr>
      <t>2</t>
    </r>
    <r>
      <rPr>
        <sz val="11"/>
        <rFont val="宋体"/>
        <family val="0"/>
      </rPr>
      <t>月1日及以后出生）；
2.本科及以上学历，并获得相应学位证书，助理工程师及以上职称；
3.路桥、隧道及相关专业；
4.工作年限2年以上，熟悉相关政策、法规，具有高速公路质量安全管理、项目前期、勘察设计技术管理经验、科研管理管理、合同管理经验者优先考虑。</t>
    </r>
  </si>
  <si>
    <r>
      <t>1.35岁及以下（1986年</t>
    </r>
    <r>
      <rPr>
        <sz val="11"/>
        <rFont val="宋体"/>
        <family val="0"/>
      </rPr>
      <t>2</t>
    </r>
    <r>
      <rPr>
        <sz val="11"/>
        <rFont val="宋体"/>
        <family val="0"/>
      </rPr>
      <t>月1日及以后出生）；
2.本科及以上学历，并获得相应学位证书，助理工程师及以上职称；
3.桥梁、隧道及相关专业；
4.2年以上桥梁或隧道工作经验，熟悉相关政策、法规。</t>
    </r>
  </si>
  <si>
    <r>
      <t>1.35岁及以下（1986年</t>
    </r>
    <r>
      <rPr>
        <sz val="11"/>
        <rFont val="宋体"/>
        <family val="0"/>
      </rPr>
      <t>2</t>
    </r>
    <r>
      <rPr>
        <sz val="11"/>
        <rFont val="宋体"/>
        <family val="0"/>
      </rPr>
      <t>月1日及以后出生）；
2.以下条件满足其一：（1）本科以上学历，助理工程师及以上职称，安全或工程类相关专业；（2）本科应届毕业生，安全工程专业，并获得相应的学位证书；
3.具有3年以上安全管理工作经验，熟悉安全管理相关工作，持有注册安全工程师证或交安B证、交安C证（应届毕业生除外）。</t>
    </r>
  </si>
  <si>
    <r>
      <t>1.35岁及以下（1986年</t>
    </r>
    <r>
      <rPr>
        <sz val="11"/>
        <rFont val="宋体"/>
        <family val="0"/>
      </rPr>
      <t>2</t>
    </r>
    <r>
      <rPr>
        <sz val="11"/>
        <rFont val="宋体"/>
        <family val="0"/>
      </rPr>
      <t>月1日及以上出生）；
2.本科及以上学历，并获得相应学位证书；
3.路桥、隧道及相关专业；
4.具有3年以上高速公路工作经验，熟悉合同、造价、法律等专业知识。</t>
    </r>
  </si>
  <si>
    <r>
      <t>1.35岁及以下（1986年</t>
    </r>
    <r>
      <rPr>
        <sz val="11"/>
        <rFont val="宋体"/>
        <family val="0"/>
      </rPr>
      <t>2</t>
    </r>
    <r>
      <rPr>
        <sz val="11"/>
        <rFont val="宋体"/>
        <family val="0"/>
      </rPr>
      <t>月1日及以上出生）；
2.本科及以上学历，并获得相应学位证书；
3.路桥隧道、工程造价相关专业；
4.具有3年以上高速公路工作经验，熟悉工程造价管理，工程计量支付，以及计量软件操作。</t>
    </r>
  </si>
  <si>
    <r>
      <t>1.35岁及以下（1986年</t>
    </r>
    <r>
      <rPr>
        <sz val="11"/>
        <rFont val="宋体"/>
        <family val="0"/>
      </rPr>
      <t>2</t>
    </r>
    <r>
      <rPr>
        <sz val="11"/>
        <rFont val="宋体"/>
        <family val="0"/>
      </rPr>
      <t xml:space="preserve">月1日及以后出生）；
2.本科及以上学历，并获得相应学位证书；
3.中文、新闻学、文秘、行政管理、政治学等相关专业毕业；
4.具有良好的政治素质、职业素养和履职记录，具有较强的团队精神、良好的口头表达能力和沟通协调能力；熟悉公文写作基本常识、公文处理基本知识、文书档案归档知识，掌握计划、总结、方案、讲话稿的写作方法；具有良好的文字功底、逻辑思维与分析能力。 </t>
    </r>
  </si>
  <si>
    <r>
      <t>1.35岁及以下（1986年</t>
    </r>
    <r>
      <rPr>
        <sz val="11"/>
        <rFont val="宋体"/>
        <family val="0"/>
      </rPr>
      <t>2</t>
    </r>
    <r>
      <rPr>
        <sz val="11"/>
        <rFont val="宋体"/>
        <family val="0"/>
      </rPr>
      <t xml:space="preserve">月1日及以后出生）；
2.中共党员；
3.本科及以上学历，并获得相应学位证书；
4.中文、新闻学、文秘、政治学等相关专业毕业；
5.具有良好的政治素质、职业素养和履职记录，具有较强的团队精神、良好的口头表达能力和沟通协调能力；熟悉党群事务、团建、纪检监察、企业文化、企业宣传、工会业务，掌握计划、总结、方案、讲话稿的写作方法；具有良好的文字功底、逻辑思维与分析能力。 </t>
    </r>
  </si>
  <si>
    <r>
      <t>1.35岁及以下（1986年</t>
    </r>
    <r>
      <rPr>
        <sz val="11"/>
        <rFont val="宋体"/>
        <family val="0"/>
      </rPr>
      <t>2</t>
    </r>
    <r>
      <rPr>
        <sz val="11"/>
        <rFont val="宋体"/>
        <family val="0"/>
      </rPr>
      <t>月1日及以后出生）； 
2.本科及以上学历，环境工程类及工程建设类等专业。                                                                                 
3.具有2年以上征地拆迁、报批等工作经验；熟悉国家法律法规，具有较全面的征地拆迁管理专业知识，熟悉高速公路征地拆迁档案编制及管理。
4.具有较好的沟通表达能力和组织能力。</t>
    </r>
  </si>
  <si>
    <t>业务管理岗</t>
  </si>
  <si>
    <t>南宁      （经常性派驻各项目服务）</t>
  </si>
  <si>
    <t>1.2020年、2021年毕业生；
2.本科及以上学历，并获得相应学位证书，工程、材料、经济、物资管理、财务管理等相关专业毕业；
3.具有较强的团队精神；良好的口头、文字表达能力和沟通协调能力。</t>
  </si>
  <si>
    <t>1.35岁及以下（1986年2月1日及以后出生）；
2.本科及以上学历，并获得相应学位证书；
3.法学等相关专业毕业，持有国家法律职业资格A证；
4.5年以上法律事务工作经验，具备一定的组织协调管理能力，公文写作及表达沟通能力，熟悉相关法律法规，政策条例，有法务纠纷处理及诉讼经验优先。</t>
  </si>
  <si>
    <r>
      <t>1.35岁及以下（</t>
    </r>
    <r>
      <rPr>
        <sz val="11"/>
        <rFont val="宋体"/>
        <family val="0"/>
      </rPr>
      <t>1986</t>
    </r>
    <r>
      <rPr>
        <sz val="11"/>
        <rFont val="宋体"/>
        <family val="0"/>
      </rPr>
      <t>年</t>
    </r>
    <r>
      <rPr>
        <sz val="11"/>
        <rFont val="宋体"/>
        <family val="0"/>
      </rPr>
      <t>2</t>
    </r>
    <r>
      <rPr>
        <sz val="11"/>
        <rFont val="宋体"/>
        <family val="0"/>
      </rPr>
      <t>月</t>
    </r>
    <r>
      <rPr>
        <sz val="11"/>
        <rFont val="宋体"/>
        <family val="0"/>
      </rPr>
      <t>1</t>
    </r>
    <r>
      <rPr>
        <sz val="11"/>
        <rFont val="宋体"/>
        <family val="0"/>
      </rPr>
      <t>日及以后出生）；
2.本科及以上学历，并获得相应学位证书，工程、材料、经济、物资管理、财务管理相关专业毕业；
3.具有2年及以上物资管理或公路、铁路建设项目管理相关工作经历；具有良好的沟通能力和执行力。</t>
    </r>
  </si>
  <si>
    <r>
      <t>1.35岁及以下（</t>
    </r>
    <r>
      <rPr>
        <sz val="11"/>
        <rFont val="宋体"/>
        <family val="0"/>
      </rPr>
      <t>1986</t>
    </r>
    <r>
      <rPr>
        <sz val="11"/>
        <rFont val="宋体"/>
        <family val="0"/>
      </rPr>
      <t>年</t>
    </r>
    <r>
      <rPr>
        <sz val="11"/>
        <rFont val="宋体"/>
        <family val="0"/>
      </rPr>
      <t>2</t>
    </r>
    <r>
      <rPr>
        <sz val="11"/>
        <rFont val="宋体"/>
        <family val="0"/>
      </rPr>
      <t>月</t>
    </r>
    <r>
      <rPr>
        <sz val="11"/>
        <rFont val="宋体"/>
        <family val="0"/>
      </rPr>
      <t>1</t>
    </r>
    <r>
      <rPr>
        <sz val="11"/>
        <rFont val="宋体"/>
        <family val="0"/>
      </rPr>
      <t>日及以后出生）；
2.研究生学历,并获得相应学位证书，会计学、财务管理相关专业毕业，中级及以上职称；
3.具有3年及以上会计工作经历，熟悉掌握财务管理知识；具备财务数据分析能力；具有良好的沟通能力和执行力。                                                          4.注册会计师或注册税务师，可适当放宽条件。</t>
    </r>
  </si>
  <si>
    <t>1.30岁及以下（1991年2月1日及以后出生）；
2.本科毕业，安全工程相关专业，并获得相应的学位证书；
3.具有1年以上安全管理工作经验（应届毕业生除外），熟悉安全管理相关工作；
4.持有注册安全工程师证或交安B证、交安C证、建安B证、建安C证（应届毕业生除外），注册安全工程师优先。</t>
  </si>
  <si>
    <t xml:space="preserve">1.30岁及以下（1991年2月1日及以后出生）；
2.本科及以上学历，并获得相应学位证书，中文、汉语言文学相关专业毕业；                                                              3.具有3年以上文秘、宣传等工作经历，负责过综合文字材料组织、撰写工作，熟悉公文写作、公文处理工作；具有良好的沟通能力和执行力。 </t>
  </si>
  <si>
    <t>计量工程师</t>
  </si>
  <si>
    <r>
      <t>1.27岁以下（1994年2月1日及以后出生）；
2.本科及以上学历，并获得相应学位证书；
3.法学等相关专业毕业，</t>
    </r>
    <r>
      <rPr>
        <sz val="11"/>
        <rFont val="宋体"/>
        <family val="0"/>
      </rPr>
      <t>取得国家法律职业资格A证</t>
    </r>
    <r>
      <rPr>
        <sz val="11"/>
        <rFont val="宋体"/>
        <family val="0"/>
      </rPr>
      <t>；
4.具有良好的政治素质和职业素养，熟悉法务工作；具有较强的团队精神，工作认真负责、细心严谨，具备较强的法律逻辑思维能力和分析、处理、解决法律问题的能力，具有较强的沟通能力、协调能力和管理能力。</t>
    </r>
  </si>
  <si>
    <t>梧州地区6人
百色地区6人
桂北地区6人</t>
  </si>
  <si>
    <t>广西交通投资集团百色高速公路运营有限公司</t>
  </si>
  <si>
    <t>广西交通投资集团柳州高速公路运营有限公司</t>
  </si>
  <si>
    <t>广西交通投资集团玉林高速公路运营有限公司</t>
  </si>
  <si>
    <t>广西交通投资集团钦州高速公路运营有限公司</t>
  </si>
  <si>
    <t>广西交通投资集团梧州高速公路运营有限公司</t>
  </si>
  <si>
    <t>收费站管理岗</t>
  </si>
  <si>
    <t>三级公司销售管理岗</t>
  </si>
  <si>
    <t>营销经理岗</t>
  </si>
  <si>
    <r>
      <t>1.35岁及以下（</t>
    </r>
    <r>
      <rPr>
        <sz val="11"/>
        <rFont val="宋体"/>
        <family val="0"/>
      </rPr>
      <t>1986</t>
    </r>
    <r>
      <rPr>
        <sz val="11"/>
        <rFont val="宋体"/>
        <family val="0"/>
      </rPr>
      <t>年</t>
    </r>
    <r>
      <rPr>
        <sz val="11"/>
        <rFont val="宋体"/>
        <family val="0"/>
      </rPr>
      <t>2</t>
    </r>
    <r>
      <rPr>
        <sz val="11"/>
        <rFont val="宋体"/>
        <family val="0"/>
      </rPr>
      <t>月</t>
    </r>
    <r>
      <rPr>
        <sz val="11"/>
        <rFont val="宋体"/>
        <family val="0"/>
      </rPr>
      <t>1</t>
    </r>
    <r>
      <rPr>
        <sz val="11"/>
        <rFont val="宋体"/>
        <family val="0"/>
      </rPr>
      <t>日及以后出生）；
2.研究生学历，并获得相应学位证书，法律专业，持有国家法律职业资格</t>
    </r>
    <r>
      <rPr>
        <sz val="11"/>
        <rFont val="宋体"/>
        <family val="0"/>
      </rPr>
      <t>A</t>
    </r>
    <r>
      <rPr>
        <sz val="11"/>
        <rFont val="宋体"/>
        <family val="0"/>
      </rPr>
      <t>证；
3.具有3年及以上大型企业或律师事务所等法务工作经历；熟悉公司法、合同法、经济法等法律法规及政策，具有良好的沟通能力和执行力。</t>
    </r>
  </si>
  <si>
    <t>岩土隧道工程师</t>
  </si>
  <si>
    <t>安全技术工程师</t>
  </si>
  <si>
    <t>1.40岁及以下（1981年2月1日及以后出生）；
2.本科及以上学历，并获得相应的学位证书，金融、经济、财务等相关专业优先，特别优秀或具备相关经验者可放宽条件；
3.具备扎实的金融、财务、信贷等专业知识，熟悉融资租赁产品和操作流程。具有3年以上融资租赁（金融租赁）、银行、信托、基金等投融资相关行业工作经历；
4.性格积极主动，做实踏实认真，熟悉项目尽调流程与项目管理，擅长市场营销与客户关系维护，抗压能力强，能适应较多出差工作；
5.具有较强的写作、分析能力，能独立撰写项目可行性研究报告；
6.熟悉广西融资租赁市场，拥有丰富客户资源和合作渠道，具有融资租赁（金融租赁）公司、银行或其他金融机构对公业务工作经验者优先。</t>
  </si>
  <si>
    <t>1.40岁及以下（1981年2月1日及以后出生）；
2.本科及以上学历，并获得相应的学位证书，金融、经济、财务、贸易、工程等相关专业毕业，特别优秀或具备相关经验者可放宽条件；
3.具备扎实的金融、财务、信贷等专业知识，熟悉商业保理产品和操作流程。具有3年以上商业保理、供应链融资及管理等相关行业工作经验；
4.性格积极主动，做实踏实认真，熟悉项目尽调流程与项目管理，擅长市场营销与客户关系维护，抗压能力强，能适应较多出差工作；
5.具有较强的写作、分析能力，能独立撰写项目可行性研究报告；
6.熟悉广西商业保理业务市场，拥有丰富客户资源和合作渠道，具有商业保理公司、银行或其他金融机构对公业务工作经验者优先。</t>
  </si>
  <si>
    <t>1.45岁及以下（1976年2月1日及以后出生）；
2.本科及以上学历，并获得相应的学位证书，金融、经济、财务、投资、法学等相关专业毕业，特别优秀或具备相关经验者可放宽条件；
3.具有丰富的金融、财务、信贷、风险管理和相关法律法规等专业知识；精通融资租赁、商业保理业务操作流程；
4.具备金融机构5年以上项目审查、风险评估、风控管理、投资可行性分析等相关工作经验,2年以上团队管理工作经验；
5.具备较强的分析能力、沟通能力和组织协调能力，能够承受一定的工作强度、适应较多出差。</t>
  </si>
  <si>
    <t>1.45岁及以下（1976年2月1日及以后出生）；
2.专科及以上学历，化学工程与工艺、冶金工程等相关专业毕业；
3.具备助理级及以上职称；
4.3年以上化工企业管理工作经验。</t>
  </si>
  <si>
    <t>小计</t>
  </si>
  <si>
    <t>1.35岁及以下（1986年2月1日及以后出生）；
2.本科及以上学历，并获得相应学位证书；
3.会计管理、财政管理等相关专业；
4.能熟练使用Word、Excel日常办公软件及财务办公软件；
5.具有良好的政治素质、职业素养，具有较强的团队精神；良好的口头表达能力、学习能力和沟通协调能力。</t>
  </si>
  <si>
    <t>1.35岁及以下（1986年2月1日及以后出生）；
2.本科及以上学历，并获得相应学位证书；
3.土木工程、道路、桥梁、房建等相关专业毕业；
3.具有良好的政治素质和职业素养，专业知识扎实，具有较强的团队精神，良好的口头表达能力、沟通协调能力及学习能力，能熟练使用Word、Excel日常办公软件及与业务相关的有关专业软件。</t>
  </si>
  <si>
    <t>1.35岁及以下（1986年2月1日及以后出生）；
2.本科及以上学历，并获得相应学位证书；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</si>
  <si>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1.35岁及以下（1986年2月1日及以后出生）；
2.本科及以上学历，并获得相应学位证书；
3.工商管理、商务管理、行政管理、人力资源管理、经济学等相关专业毕业；
4.具有良好的政治素质和职业素养，专业知识扎实，具有较强的团队精神，良好的口头表达能力、沟通协调能力及学习能力，能熟练使用Word、Excel日常办公软件及与业务相关的有关专业软件。</t>
  </si>
  <si>
    <t>1.35岁及以下（1986年2月1日及以后出生）；
2.本科及以上学历，并获得相应学位证书；
3.汉语言文学、新闻学、文秘学、广播电视新闻学、播音主持、广播电视编导、行政管理学、政治学等相关专业毕业；
4.具有良好的政治素质，具有较强的团队精神、良好的口头表达能力和沟通协调能力；熟悉公文写作基本常识，具有良好的文字功底、逻辑思维与分析能力。</t>
  </si>
  <si>
    <t>1.35岁及以下（1986年2月1日及以后出生）；
2.本科及以上学历，并获得相应学位证书；
3.网络工程、网络安全、计算机、电子信息、通信、机电工程、自动化等相关专业；       
4.具有良好的政治素质和职业素养，专业知识扎实，具有较强的团队精神；良好的口头表达能力、学习能力和沟通协调能力；
5.熟悉计算机软件、硬件技术、通信技术、电子应用及自动化控制技术，具有相关从业工作经历及业务能力。</t>
  </si>
  <si>
    <t>1.35岁及以下（1986年2月1日及以后出生）；
2.本科及以上学历，并获得相应学位证书，国际贸易、商务英语、市场营销、机械自动化等相关专业；
3.具备CET4级及以上水平，能流利进行书面及口头的英语表达；
4.对外贸工作充满热情，富有创造性, 主动性；
5.能胜任中短期的海外出差要求。
6.3年以上外贸工作经验、会多种东南亚语言者优先。</t>
  </si>
  <si>
    <t>1.40岁及以下（1981年2月1日及以后出生）；
2.本科及以上学历，并获得相应学位证书,专业不限，金融类，经济类，工商管理类优先；
3.2年及以上经营管理相关工作经验；
4.熟练使用office等办公软件，具有较强的写作能力，能独立撰写各类报告和方案；
5.具备良好的逻辑分析能力、沟通谈判能力、工作执行能力，具有敬业精神，能吃苦耐劳。</t>
  </si>
  <si>
    <t>1.35岁及以下（1986年2月1日及以后出生）；
2.大专及以上学历；
3.土木工程、道路、桥梁、隧道及结构工程等相关专业毕业；              
4.熟练掌握土木工程相关基础知识，专业知识扎实，具有较强的综合分析能力。</t>
  </si>
  <si>
    <t>1.35岁及以下（1986年2月1日及以后出生）；
2.硕士研究生及以上学历，并获得相应学历学位证书；
3.桥梁、结构等相关专业毕业，同时具有高级工程师专业技术职称，持有交通运输部道路、桥隧、交通工程等试验检测工程师证优先；
4.熟悉桥梁、结构检测及质量管理体系的运行与维护，具有良好的政治素质和职业素养，及较强的组织协调能力和写作能力。</t>
  </si>
  <si>
    <t>1.35岁及以下（1986年2月1日及以后出生，博士研究生、持有桥隧专业试验检测师的高级工程师放宽至45岁）；
2.学历条件满足其一：（1）本科学历，并获得相应学历学位证书，同时具有工程师及以上专业技术职称；（2）硕士研究生及以上学历，并获得相应学历学位证书；
3.桥梁、结构工程、测绘测量等相关专业毕业，掌握扎实的本专业理论和基本技能，能熟练应用专业岗位所需的相关桥梁结构或测绘分析软件；
4.具有桥梁检测与加固、桥梁设计、施工监控、健康监测经验者优先；有一定软件编程能力优先；持交通运输部道路、桥梁等专业试验检测工程师证或助理试验检测工程师证优先；
5.具有较强责任心、事业心、工作认真负责、考虑问题细致，执行力强，具有较强独立工作、组织协调和技术成果总结写作能力；
6.身体健康，适应野外工作。</t>
  </si>
  <si>
    <t>1.35岁及以下（1986年2月1日及以后出生，博士研究生、持有道路专业试验检测师的高级工程师放宽至45岁）；
2.硕士研究生及以上学历，并获得相应学历学位证书；
3.道路、材料等相关专业毕业，掌握扎实的本专业理论和基本技能；
4.持交通运输部道路、桥梁等专业试验检测工程师证或助理试验检测工程师证优先；具有路用材料研发、路基路面施工、检测评估、公路病害治理经验者优先；具有较强的科研工作能力和写作能力，有一定软件编程能力优先；
5.具有较强责任心、事业心、工作认真负责、考虑问题细致，执行力强，具有较强独立工作、组织协调和技术成果总结写作能力；
6.身体健康，适应野外工作。</t>
  </si>
  <si>
    <t>1.40岁及以下（1981年2月1日及以后出生，博士研究生、持有桥隧专业试验检测师的高级工程师、注册岩土或道路工程师放宽至45岁）；
2.学历条件满足其一：（1）本科学历，并获得相应学历学位证书，同时具有工程师及以上专业技术职称；（2）硕士研究生及以上学历，并获得相应学历学位证书；
3.工程地质、地质工程、隧道、岩土、物探、勘查技术等相关专业毕业，掌握扎实的本专业理论和基本技能；
4.能熟练应用专业岗位所需的相关岩土分析软件，具有岩土、隧道、地质工程等勘察设计、检测、监测等工作经验或桥隧试验检测工程师者优先；
5.具有较强责任心、事业心、工作认真负责、考虑问题细致，执行力强，具有较强独立工作、组织协调和技术成果总结写作能力；
6.身体健康，适应野外工作。</t>
  </si>
  <si>
    <t>1.35岁及以下（1986年2月1日及以后出生）；
2.学历条件满足其一：（1）本科学历，并获得相应学历学位证书，同时具有工程师及以上技术职称；（2）硕士研究生及以上学历，并获得相应学历学位证书；
3.安全工程、环保工程等相关专业毕业，掌握扎实的本专业理论和基本技能，能熟练应用专业岗位所需的相关软件；
4.具有安全技术咨询（生产标准化、安全评价、风险评估、隐患排查、交通安全设计等），环保技术咨询（环保与水土保持方案编制与过程监测、评估与验收等）工作经验者或注册安全工程师、环评工程师者优先；
5.有较好的语言组织表达能力与沟通能力，良好的团队合作意识和技术成果总结写作能力；
6.身体健康，适应野外工作。</t>
  </si>
  <si>
    <t>1.35岁及以下（1986年2月1日及以后出生）；
2.本科及以上学历，并获得相应学历学位证书；
3.电子信息、电气自动化、电力电子等相关专业；
4.3年以上硬件研发工作经验，熟悉硬件开发流程，熟悉开发质量管理体系要求，确保过程和产品满足质量体系设计要求；熟悉ARM、单片机等嵌入式产品硬件开发，具备扎实的模拟电子，数字电路基础，能承受一定的工作压力，独立完成开发任务，具有持续创新思维；能够独立同部门进行良好的技术沟通及交流，具有强烈的服务、成本意识；熟悉C语言，熟悉嵌入式程序开发，具备丰富的独立设计电路板、嵌入式程序开发的能力；
5.细心负责，有敬业精神和团队精神，肯吃苦，能适应短期出差（广西区内）和现场测试。</t>
  </si>
  <si>
    <t>1.35岁及以下（1986年2月1日及以后出生）；
2.硕士研究生及以上学历，并获得相应学位证书；具有交通运输部交通工程检测工程师证，学历可放宽至本科及以上。
3.计算机、机电、通信等相关专业毕业；
4.具有机电工程项目管理经验，从事高速公路机电工作满3年；
5.具备较强的沟通协调能力和良好的写作能力。</t>
  </si>
  <si>
    <t xml:space="preserve">1.35岁及以下年龄（1986年2月1日及以后出生）；
2.本科及以上学历，并获得相应学历学位证书；
3.公路、桥梁、材料等相关专业，持交通运输部公路专业试验检测工程师证；   
4.具有高速公路中心试验室管理经验的优先，公正严谨，具有较强的组织领导能力、沟通协调能力；
5.身体健康，适应野外工作。             </t>
  </si>
  <si>
    <t>投资管理岗</t>
  </si>
  <si>
    <t>1.35岁及以下（1986年2月1日及以后出生）；
2.本科及以上学历，并获得相应学位证书；
3.中文、汉语言文学、文秘学、新闻学、政治学、企业管理等相关专业；
4.具有2年及以上办公室文秘、宣传等方面工作经历（应届毕业生除外）；
5.具有较好的文字写作水平和协调沟通能力，熟练拟写各类稿件、总结、报告及会议材料，熟练掌握办文、办会工作流程、办公设备操作方法；
6.具有较强的团队精神，良好的口头表达能力、执行力及沟通协调能力；有攻坚克难、奉献精神，能吃苦耐劳。</t>
  </si>
  <si>
    <t>1.35岁及以下（1986年2月1日及以后出生）；
2.本科及以上学历，并获得相应学位证书；
3.经济、管理、法律或铁道等相关专业；
3.具有3年以上投资管理相关行业工作经历；
4.具有良好的数理分析、逻辑分析、判断能力、研究能力和较强的写书面表达能力；
5.熟悉投资项目管理流程，能独立完成项目调研策划、投资价值及风险分析，投资分析报告编制等；
6.具有高度的责任意识、工作积极性和快速学习能力，勤奋踏实好学，做事细致严谨，具备良好的沟通协调能力、团队合作能力和创新意识。</t>
  </si>
  <si>
    <t>1.40岁及以下(1981年2月1日及以后出生)；
2.以下条件满足其一：（1）本科及以上学历，获得相应学位证书，并具有中级工程师及以上职称，铁路工程、工程造价等相关专业毕业；（2）本科及以上应届毕业生，铁路工程、工程造价等相关专业毕业，并获得相应的学位证书；
4.5年及以上铁路工程、工程造价、招投标管理相关工作经验（应届毕业生除外）；
5.持有国家一级建造师执业资格证书或造价工程师证者优先。熟悉铁路概预算编制办法，熟知铁路工程有关计价定额、收费标准及工程量清单计价等相关规范和标准，熟悉招投标法律法规；
6.能熟练使用Word、Excel日常办公软件及与业务相关的专业软件，具有良好的政治素质和职业素养，具有较强的团队精神和责任心，良好的口头表达能力、沟通协调能力及学习能力。</t>
  </si>
  <si>
    <t>1.40岁及以下(1981年2月1日及以后出生)；                         
2.本科及以上学历，获得相应学位证书，并具有中级工程师及以上职称；
3.铁路工程、线路、路基、桥梁、隧道等站前相关专业；
4.5年及以上铁路站前相关工作经验；
5.熟知铁铁路工程、线路、路基、桥梁、隧道等站前相关工作，了解行业信息，具备铁路站前专业技术知识；熟练掌握相关规范及操作流程；能熟练使用Word、Excel日常办公软件及与业务相关的专业软件；
6.具有良好的政治素质和职业素养，具有较强的团队精神和责任心，良好的口头表达能力、沟通协调能力及学习能力。</t>
  </si>
  <si>
    <t>1.40岁及以下(1981年2月1日及以后出生)；                         
2.本科及以上学历，获得相应学位证书，并具有中级工程师及以上职称；
3.物资管理等相关专业；
4.5年及以上铁路项目物资管理工作经验；
5.持有国家一级建造师执业资格证书优先聘用。熟知铁路项目工程管理物资设备管理工作；熟悉物资采购、投标询价及成本核算工作，熟悉国家、行业有关法规、政策；能熟练使用Word、Excel日常办公软件及与业务相关的专业软件；
6.具有良好的政治素质和职业素养，具有较强的团队精神和责任心，良好的口头表达能力、沟通协调能力及学习能力。</t>
  </si>
  <si>
    <t>1.30岁及以下（1991年2月1日及以后出生）；
2.本科及以上学历，并获得相应学位证书；
3.铁路工程、土木工程、安全工程等相关专业；
4.具有2年及以上安全管理、工程管理等相关工作经历（应届毕业生除外）；
5.能熟练使用Word、Excel日常办公软件及与业务相关的专业软件，具有良好的政治素质和职业素养，具有较强的团队精神和责任心，良好的口头表达能力、沟通协调能力及学习能力。</t>
  </si>
  <si>
    <t>1.45周岁及以下（1976年2月1日及以后出生）；
2.本科及以上学历，获得相应学位证书，并具有中级及以上职称；
3.铁道工程、土木工程或电气工程等相关专业毕业；
4.5年及以上铁路项目从业经历；曾参与不少于1个大型铁路基建项目；熟知铁路站前或站后工程相关工作，了解铁路工程行业信息；熟练掌握铁路轨道、线路施工规范及操作流程；具备丰富的工程管理经验；                                                             
5.具有良好的政治素质和职业素养，具有较强的团队精神和责任心，良好的口头表达能力、沟通协调能力及学习能力；
6.持有国家一级建造师执业资格证书者优先。</t>
  </si>
  <si>
    <t>玉林</t>
  </si>
  <si>
    <t>1.45周岁及以下（1976年2月1日及以后出生）；
2.本科及以上学历，获得相应学位证书；
3.安全管理、土工工程、铁道工程等相关专业毕业，中级及以上职称；
4.5年及以上铁路或公路工程管理工作经验且有安全管理经验，或3年以上安全管理工作经验；
5.掌握国家的相关政策、法律法规，熟悉铁路或高速公路管理法规安全管理等方面知识，有较强的沟通、组织、协调能力及文书写作能力；
6.具有高级职称或注册安全工程证者优先。</t>
  </si>
  <si>
    <t>1.40周岁及以下(1981年2月1日及以后出生)；
2.本科及以上学历；
3.土地规划与管理、土地资源开发与管理、城乡规划、自然资源管理、铁道工程、公路工程、房地产等相关专业毕业优先；
4.有工程征地拆迁协调管理等相关工作经历（应届毕业生除外）；
5.具有较强责任心、事业心、工作认真负责、身体健康、有较强的协调沟通能力和团队意识；
6.掌握word、excel等计算机基本办公技能，具有较强写作能力。</t>
  </si>
  <si>
    <t>1.40周岁及以下（1981年2月1日及以后出生）；
2.本科及以上学历，并获得相应学位证书；
3.土木工程或工程管理等相关专业毕业；
4.具有较强责任心、事业心、工作认真负责、考虑问题细致严谨，执行力强；
5.具有中级职称和5年以上铁路工程造价、招标管理等铁路相关工作经历；
6.熟悉铁路工程概（预）算、招标管理等工作。</t>
  </si>
  <si>
    <t>秘书</t>
  </si>
  <si>
    <t>1.35周岁及以下（1986年2月1日及以后出生）；
2.本科及以上学历，并获得相应学位证书；
3.中文、汉语言文学、文秘学、新闻学、政治学、企业管理等相关专业；
4.具有2年及以上办公室文秘、宣传等方面工作经历（应届毕业生除外）；
5.具有较好的文字写作水平和协调沟通能力，熟练拟写各类稿件、总结、报告及会议材料，熟练掌握办文、办会工作流程、办公设备操作方法；
6.具有较强的团队精神，良好的口头表达能力、执行力及沟通协调能力；有攻坚克难、奉献精神，能吃苦耐劳。</t>
  </si>
  <si>
    <t>会计</t>
  </si>
  <si>
    <t>1.35周岁及以下(1986年2月1日及以后出生)；
2.本科及以上学历，并获得相应学位证书；
3.会计、财务管理等相关专业毕业；
4.具有较强责任心、事业心、工作认真负责、考虑问题细致严谨，执行力强、抗压性强；
5.具有3年以上建设项目财务管理工作经历；
6.熟悉铁路建设项目等工作或特别优秀的可适当放宽条件。</t>
  </si>
  <si>
    <t>崇左</t>
  </si>
  <si>
    <t>1.35岁及以下（1986年2月1日及以后出生）；
2.本科及以上学历，并获得相应学位证书，研究生优先录用；
3.土木工程专业、铁道工程专业、桥梁工程、地下工程（隧道）等专业；
4.5年及以上铁路工程工作经验；
5.能熟练使用Word、Excel日常办公软件及与业务相关的有关专业软件；
6.熟知隧道相关工作流程，了解工程行业信息，具有隧道等工程专业技术知识，熟练掌握隧道施工规范及操作流程，具备丰富的工程管理经验和协调解决问题的能力；
7.有中、高级工程师职称及在铁路局建设指挥部从事隧道等专业工作者优先聘用；
8.具有良好的政治素质和职业素养，具有较强的团队精神，良好的口头表达能力、有一定的文字功底、沟通协调能力及学习能力；
9.具有良好的心理素质，身体健康，适应岗位需要。</t>
  </si>
  <si>
    <t>1.40岁及以下(1981年2月1日及以后出生)；
2.本科及以上学历，并获得相应学位证书；
3.土木工程、工程造价、工程管理等相关专业毕业；
4.助理工程师及以上职称或相关职业资格（建造师、造价师等）；
5.3年及以上相关专业工作经验；
6.能熟练运用计算机各种办公软件，熟悉铁路概预算编制办法，熟知铁路工程有关计价定额、收费标准及工程量清单计价规范；
7.具有良好的心理素质，身体健康，适应岗位需要。</t>
  </si>
  <si>
    <t>1.45岁及以下(1976年2月1日及以后出生)；
2.本科及以上学历，并获得相应学位证书；
3.专业不限；
4.2年及以上土地利用收储、规划设计、征地拆迁、房地产开发等相关工作经验；
5.熟悉国家和自治区现行国土资源管理、房地产管理法律、法规、政策，掌握土地开发、利用、收储以及企业管理等有关知识；
6.具备团队精神，良好的组织、协调、沟通能力，具有较强的口头表达和书面表达能力，具备计算机应用知识；
7.掌握word、excel等计算机基本办公技能，具有较强写作能力；
8.有在自然资源、规划设计相关行政管理部门等工作经验者或熟练使用CAD绘图软件优先；
9.具有良好的心理素质，身体健康，适应岗位需要。</t>
  </si>
  <si>
    <t>1.35岁以下（1986年2月1日及以后出生），中共党员；
2.本科及以上学历，并获得相应学位证书；
3.中文、新闻、管理类、政治学类等相关专业；
4.具有2年及以上秘书或党建宣传方面管理岗位工作经历（应届毕业生除外）；
4.具有较好的文字写作水平和协调沟通能力，熟练掌握办文、办会工作流程、办公设备操作方法；
5.具有较强的团队精神，良好的口头表达能力、执行力及沟通协调能力；有攻坚克难、奉献精神，能吃苦耐劳；
6.具有良好的心理素质，身体健康，适应岗位需要。</t>
  </si>
  <si>
    <t>1.40岁及以下(1981年2月1日及以后出生)；
2.以下条件满足其一：（1）本科以上学历，并获得相应学位证书，助理工程师及以上职称或相关职业资格（建造师、造价师等），土木工程、工程造价、工程管理等相关专业；（2）本科及以上应届毕业生，土木工程、工程造价、工程管理等相关专业，并获得相应的学位证书；
3.3年及以上相关专业工作经验（应届毕业生除外）；
4.能熟练运用计算机各种办公软件，熟悉合同、招标管理等专业知识。
5.具有良好的心理素质，身体健康，适应岗位需要。</t>
  </si>
  <si>
    <r>
      <t xml:space="preserve">1.40岁及以下(1981年2月1日及以后出生)；
2.本科及以上学历；
3.土地规划与管理、土地资源开发与管理、城乡规划、自然资源管理、铁道工程、公路工程、房地产等相关专业毕业优先；
</t>
    </r>
    <r>
      <rPr>
        <sz val="11"/>
        <color indexed="8"/>
        <rFont val="宋体"/>
        <family val="0"/>
      </rPr>
      <t>4.有工程征地拆迁协调管理等相关工作经历（应届毕业生除外）；
5.具有较强责任心、事业心、工作认真负责、身体健康、有较强的协调沟通能力和团队意识；
6.掌握word、excel等计算机基本办公技能，具有较强写作能力；
7.具有良好的心理素质，身体健康，适应岗位需要。</t>
    </r>
  </si>
  <si>
    <t>1.45周岁及以下（1976年2月1日及以后出生）；
2.大学本科及以上学历，并获得相应学位证书，中级及以上专业技术职称；
3.专业不限；
4.与铁路、道路、港口行业有关的国有企业、大型私企的经营、投资等相关部门5年以上工作经验，且从事经营管理工作3年以上工作经验，且从事经营管理等工作；
5.掌握国家的相关政策、法律法规，熟悉铁路运输、物流管理、企业经营等方面知识，具有优秀的沟通、组织、协调能力及文书写作能力，具备对政策、市场环境的研判能力。
6.条件特别优秀的可适当放宽条件。</t>
  </si>
  <si>
    <t>梧州</t>
  </si>
  <si>
    <t>1.40周岁及以下（1981年2月1日及以后出生）；
2.大学本科及以上学历，并获得相应学位证书；
3.以下条件满足其一：（1）专业不限；工作经验满足与铁路、道路、港口行业有关的国有企业、大型私企的经营、投资等相关部门3年以上，且从事经营管理工作1年以上；（2）经济类专业、铁路类专业应届毕业生;
4.掌握国家的相关政策、法律法规，熟悉铁路建设构件预制知识，熟练运用经营分析方法，能够独立完成投资项目可行性研究，具备市场分析、研判能力。</t>
  </si>
  <si>
    <t>1.40周岁及以下（1981年2月1日及以后出生）；
2.大学本科及以上学历，并获得相应学位证书，中级及以上专业技术职称；
3.专业不限；
4.与铁路、道路、港口行业相关的国有企业、大型私企部门3年以上工作经验，且从事建设行业相关的生产、运营、管理等工作1年以上工作经验；
5.掌握国家的相关政策、法律法规，熟悉铁路建设构件预制知识，掌握铁路工程项目管理实施、程序、过程及施工技术规范；熟悉办公软件使用，具备方案设计、审核、施工组织、现场管理、判断分析能力。
6.有铁路、公路等项目预制构件工作经验的优先考虑。</t>
  </si>
  <si>
    <t>平南</t>
  </si>
  <si>
    <t>1.35岁及以下（1986年2月1日及以后出生）；
2.中共党员；
3.本科及以上学历，并获得相应学位证书；
4.中文、新闻学、文秘、政治学、汉语言文学类等相关专业毕业；
5.具有2年以上党建宣传方面管理岗位工作经历；
6.具有良好的政治素质、职业素养和履职记录，具有较强的团队精神、良好的口头表达能力和沟通协调能力；熟悉党群事务、团建、纪检监察、企业文化、企业宣传、工会业务，掌握计划、总结、方案、讲话稿的写作方法；具有良好的文字功底、逻辑思维与分析能力。</t>
  </si>
  <si>
    <t>人力资源岗</t>
  </si>
  <si>
    <t>1.35岁及以下（1986年2月1日及以后出生）；
2.本科及以上学历，并获得相应学位证书；
3.人力资源管理、经济类、工商管理、行政管理或计算机等相关专业毕业；  
4.具备2年及以上人力资源管理方面相关工作经历；
5.具有良好的政治素质和职业素养，具有较强的团队精神，良好的口头表达能力、沟通协调能力及学习能力。</t>
  </si>
  <si>
    <t>行政助理</t>
  </si>
  <si>
    <t>1.35岁及以下（1986年2月1日及以后出生）；
2.本科及以上学历，并获得相应学位证书；
3.财务、经济、管理、法务、中文等相关专业；
4.具有良好的政治素质和职业素养，具有较强的团队精神及服务精神，良好的口头表达能力、沟通协调能力及学习能力；熟悉固定资产管理、会务管理、食堂、后勤管理等工作。</t>
  </si>
  <si>
    <t>1.35周岁及以下(1986年2月1日及以后出生)；
2.本科及以上学历，并获得相应学位证书；
3.会计、财务管理等相关专业毕业；
4.具有3年以上建设项目财务管理工作经历；
5.具有较强责任心、事业心、工作认真负责、考虑问题细致严谨，执行力强、抗压性强；
6.熟悉铁路建设项目等工作或特别优秀的可适当放宽条件。</t>
  </si>
  <si>
    <t>1.35岁以下（1986年2月1日及以后出生）；
2.本科及以上学历，并获得相应学位证书；
3.中文、新闻学、管理类、政治学、汉语言文学类等相关专业；
4.具有2年及以上秘书或宣传方面管理岗位工作经历（应届毕业生除外）；
5.具有较好的文字写作水平和协调沟通能力，熟练掌握办文、办会工作流程、办公设备操作方法；
6.具有较强的团队精神，良好的口头表达能力、执行力及沟通协调能力；有攻坚克难、奉献精神，能吃苦耐劳。</t>
  </si>
  <si>
    <t>1.35周岁及以下(1986年2月1日及以后出生)；
2.本科及以上学历，并获得相应学位证书；
3.会计学、财务管理、审计学等相关专业毕业；
4.具有3年及以上会计或出纳等财务管理工作经历（应届毕业生除外）；
5.能熟练操作使用Word、Excel日常办公软件及财务软件，具备财务数据分析能力；
6.具有良好的政治素质、职业素养，具有较强的团队精神；良好的口头、文字表达能力和沟通协调能力。</t>
  </si>
  <si>
    <t>1.40岁及以下（1981年2月1日及以后出生）；
2.本科及以上学历，并获得相应学位证书；
3.土木工程或工程管理等相关专业毕业；
4.具有较强责任心、事业心、工作认真负责、考虑问题细致严谨，执行力强；
5.具有中级职称和5年以上土木工程、铁路工程、公路工程造价、计划、合同管理、招标管理等相关工作经历；
6.熟悉土木工程、铁路工程、公路工程概（预）算、计划、合同、招标管理等工作；                                                                                              7.有铁路相关从业经历者优先。</t>
  </si>
  <si>
    <t>1.40周岁及以下(1981年2月1日及以后出生)；
2.大学本科及以上学历，并获得相应学位证书；
3.土木工程、铁路工程、公路工程、工程造价等相关专业毕业；
4.工程师及以上职称或相关职业资格（建造师、造价师等）；
5.5年及以上相关专业工作经验；
6.能熟练运用各种办公软件，熟悉铁路概预算编制办法，熟知土木工程、铁路工程、公路工程有关计价定额、收费标准及工程量清单计价规范；                                                                          7.有铁路相关从业经历者优先。</t>
  </si>
  <si>
    <t>1.40周岁及以下（1981年2月1日及以后出生）；
2.本科及以上学历，并获得相应学位证书或具有中级以上职称（应届毕业生除外）；
3.土木工程、铁路工程、公路工程等相关专业毕业；
4.5年以上项目建设从业经历，熟悉项目建设质量、进度管理工作流程；熟知隧道、路基、桥梁等工程专业技术知识，熟练掌握专业施工规范及操作流程，具备丰富的工程管理经验和协调解决问题的能力（应届毕业生除外）；
5.有一级建造师职业资格证书者或有铁路相关从业经历者优先。</t>
  </si>
  <si>
    <t>1.40周岁及以下（1981年2月1日及以后出生）；
2.本科及以上学历，并获得相应学位证书；
3.土木工程或工程管理等相关专业毕业；
4.具有较强责任心、事业心、工作认真负责、考虑问题细致严谨，执行力强；
5.具有中级职称和5年以上土木工程、铁路工程、公路工程造价、计划、招标管理等相关工作经历；
6.熟悉铁路工程概（预）算、验工计价、结算、计划、招标管理等工作；                                                                7.有铁路相关从业经历者优先。</t>
  </si>
  <si>
    <t>1.40周岁及以下(1981年2月1日及以后出生)；
2.本科及以上学历；
3.土地规划与管理、土地资源开发与管理、城乡规划、自然资源管理、铁道工程、公路工程、房地产等相关专业毕业优先；
4.具有工程征地拆迁协调管理等相关工作经历（应届毕业生除外）；
5.具有较强责任心、事业心、工作认真负责、身体健康、有较强的协调沟通能力和团队意识；
6.熟练掌握word、excel等基本办公技能，具有较强写作能力。</t>
  </si>
  <si>
    <t>1.45周岁及以下(1976年2月1日及以后出生)；
2.本科及以上学历，并获得相应学位证书；
3.土地规划与管理、土地资源开发与管理、城乡规划、自然资源管理、铁道工程、公路工程、房地产等相关专业毕业优先；
4.具有2年及以上土地利用收储、规划设计、征地拆迁、房地产开发等相关工作经验（应届毕业生除外）；
5.熟悉国家和自治区现行国土资源管理、房地产管理法律、法规、政策，掌握土地开发、利用、收储以及企业管理等有关知识；
6.具备良好的团队精神，良好的组织、协调、沟通能力，具有较强的口头表达和书面表达能力，具备计算机应用知识；
7.掌握word、excel等计算机办公技能，具有较强写作能力；
8.有在自然资源、规划设计相关行政管理部门等工作经验者或熟练使用CAD绘图软件者优先；
9.具有良好的心理素质，身体健康，适应岗位需要。</t>
  </si>
  <si>
    <t>1.40周岁及以下（1981年2月1日及以后出生）；
2.本科及以上学历，并获得相应学位证书；
3.安全管理、土木工程、铁路工程、公路工程等相关专业毕业；
4.具有较强责任心、事业心、工作认真负责、考虑问题细致，执行力强；具有较强的写作能力；
5.具有中级职称和3年以上工程（项目）管理经验并从事过安全管理工作；
6.持有安全C证；
7.有注册安全工程师证及铁路相关从业经历者优先。</t>
  </si>
  <si>
    <t>广西柳梧铁路有限公司</t>
  </si>
  <si>
    <t>附件1：</t>
  </si>
  <si>
    <t>广西高速公路项目</t>
  </si>
  <si>
    <t>广西铁路投资集团有限公司</t>
  </si>
  <si>
    <t>广西交通投资集团有限公司2021年一季度招聘需求表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</si>
</sst>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1"/>
      <color indexed="8"/>
      <name val="宋体"/>
      <family val="0"/>
    </font>
    <font>
      <b/>
      <sz val="22"/>
      <name val="仿宋_GB2312"/>
      <family val="3"/>
    </font>
    <font>
      <sz val="12"/>
      <name val="仿宋_GB2312"/>
      <family val="3"/>
    </font>
    <font>
      <sz val="11"/>
      <color indexed="17"/>
      <name val="宋体"/>
      <family val="0"/>
    </font>
    <font>
      <b/>
      <sz val="11"/>
      <color indexed="8"/>
      <name val="宋体"/>
      <family val="0"/>
    </font>
    <font>
      <sz val="11"/>
      <color indexed="9"/>
      <name val="宋体"/>
      <family val="0"/>
    </font>
    <font>
      <b/>
      <sz val="18"/>
      <color indexed="62"/>
      <name val="宋体"/>
      <family val="0"/>
    </font>
    <font>
      <b/>
      <sz val="15"/>
      <color indexed="62"/>
      <name val="宋体"/>
      <family val="0"/>
    </font>
    <font>
      <b/>
      <sz val="11"/>
      <color indexed="62"/>
      <name val="宋体"/>
      <family val="0"/>
    </font>
    <font>
      <u val="single"/>
      <sz val="11"/>
      <color indexed="20"/>
      <name val="宋体"/>
      <family val="0"/>
    </font>
    <font>
      <sz val="11"/>
      <color indexed="62"/>
      <name val="宋体"/>
      <family val="0"/>
    </font>
    <font>
      <sz val="11"/>
      <color indexed="16"/>
      <name val="宋体"/>
      <family val="0"/>
    </font>
    <font>
      <b/>
      <sz val="11"/>
      <color indexed="53"/>
      <name val="宋体"/>
      <family val="0"/>
    </font>
    <font>
      <b/>
      <sz val="11"/>
      <color indexed="63"/>
      <name val="宋体"/>
      <family val="0"/>
    </font>
    <font>
      <b/>
      <sz val="13"/>
      <color indexed="62"/>
      <name val="宋体"/>
      <family val="0"/>
    </font>
    <font>
      <u val="single"/>
      <sz val="11"/>
      <color indexed="12"/>
      <name val="宋体"/>
      <family val="0"/>
    </font>
    <font>
      <sz val="11"/>
      <color indexed="53"/>
      <name val="宋体"/>
      <family val="0"/>
    </font>
    <font>
      <sz val="11"/>
      <color indexed="10"/>
      <name val="宋体"/>
      <family val="0"/>
    </font>
    <font>
      <i/>
      <sz val="11"/>
      <color indexed="23"/>
      <name val="宋体"/>
      <family val="0"/>
    </font>
    <font>
      <b/>
      <sz val="11"/>
      <color indexed="9"/>
      <name val="宋体"/>
      <family val="0"/>
    </font>
    <font>
      <sz val="11"/>
      <color indexed="19"/>
      <name val="宋体"/>
      <family val="0"/>
    </font>
    <font>
      <sz val="9"/>
      <name val="宋体"/>
      <family val="0"/>
    </font>
    <font>
      <sz val="12"/>
      <color indexed="8"/>
      <name val="仿宋_GB2312"/>
      <family val="3"/>
    </font>
    <font>
      <b/>
      <sz val="11"/>
      <name val="宋体"/>
      <family val="0"/>
    </font>
    <font>
      <b/>
      <sz val="11"/>
      <color indexed="8"/>
      <name val="Calibri"/>
      <family val="0"/>
    </font>
    <font>
      <b/>
      <sz val="11"/>
      <name val="Calibri"/>
      <family val="0"/>
    </font>
    <font>
      <sz val="11"/>
      <name val="Calibri"/>
      <family val="0"/>
    </font>
    <font>
      <sz val="11"/>
      <color rgb="FF000000"/>
      <name val="Calibri"/>
      <family val="0"/>
    </font>
    <font>
      <sz val="11"/>
      <color indexed="8"/>
      <name val="Calibri"/>
      <family val="0"/>
    </font>
    <font>
      <sz val="11"/>
      <color theme="1"/>
      <name val="Calibri"/>
      <family val="0"/>
    </font>
    <font>
      <sz val="11"/>
      <color theme="1"/>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3" fillId="3" borderId="0" applyNumberFormat="0" applyBorder="0" applyAlignment="0" applyProtection="0"/>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0" fontId="5"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5" borderId="5" applyNumberFormat="0" applyAlignment="0" applyProtection="0"/>
    <xf numFmtId="0" fontId="21" fillId="16"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22" fillId="21" borderId="0" applyNumberFormat="0" applyBorder="0" applyAlignment="0" applyProtection="0"/>
    <xf numFmtId="0" fontId="15" fillId="15" borderId="8" applyNumberFormat="0" applyAlignment="0" applyProtection="0"/>
    <xf numFmtId="0" fontId="12" fillId="8" borderId="5" applyNumberFormat="0" applyAlignment="0" applyProtection="0"/>
    <xf numFmtId="0" fontId="11" fillId="0" borderId="0" applyNumberFormat="0" applyFill="0" applyBorder="0" applyAlignment="0" applyProtection="0"/>
    <xf numFmtId="0" fontId="0" fillId="7" borderId="9" applyNumberFormat="0" applyFont="0" applyAlignment="0" applyProtection="0"/>
  </cellStyleXfs>
  <cellXfs count="92">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26"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Fill="1" applyBorder="1" applyAlignment="1">
      <alignment horizontal="center" vertical="center" wrapText="1"/>
    </xf>
    <xf numFmtId="0" fontId="29" fillId="0" borderId="10" xfId="0" applyFont="1" applyBorder="1" applyAlignment="1">
      <alignment horizontal="center" vertical="center" wrapText="1"/>
    </xf>
    <xf numFmtId="0" fontId="0" fillId="0" borderId="0" xfId="0" applyFont="1" applyFill="1" applyBorder="1" applyAlignment="1">
      <alignment vertical="center"/>
    </xf>
    <xf numFmtId="0" fontId="0" fillId="0" borderId="0" xfId="0" applyAlignment="1">
      <alignment vertical="center" wrapText="1"/>
    </xf>
    <xf numFmtId="0" fontId="0" fillId="0" borderId="0"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Alignment="1">
      <alignment vertical="center"/>
    </xf>
    <xf numFmtId="0" fontId="0"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28" fillId="22" borderId="10" xfId="0" applyFont="1" applyFill="1" applyBorder="1" applyAlignment="1">
      <alignment vertical="center" wrapText="1"/>
    </xf>
    <xf numFmtId="0" fontId="30"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28" fillId="0" borderId="10" xfId="0" applyFont="1" applyBorder="1" applyAlignment="1">
      <alignment horizontal="left" vertical="center" wrapText="1"/>
    </xf>
    <xf numFmtId="0" fontId="30" fillId="0" borderId="10" xfId="0" applyFont="1" applyFill="1" applyBorder="1" applyAlignment="1">
      <alignment vertical="center"/>
    </xf>
    <xf numFmtId="0" fontId="30" fillId="0" borderId="10" xfId="0" applyFont="1" applyFill="1" applyBorder="1" applyAlignment="1">
      <alignment vertical="center" wrapText="1"/>
    </xf>
    <xf numFmtId="0" fontId="31" fillId="0" borderId="10" xfId="0" applyFont="1" applyFill="1" applyBorder="1" applyAlignment="1">
      <alignment vertical="center"/>
    </xf>
    <xf numFmtId="0" fontId="28" fillId="0" borderId="10" xfId="0" applyFont="1" applyBorder="1" applyAlignment="1">
      <alignment horizontal="center" vertical="center" wrapText="1"/>
    </xf>
    <xf numFmtId="0" fontId="30"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28" fillId="0" borderId="10" xfId="0" applyFont="1" applyFill="1" applyBorder="1" applyAlignment="1">
      <alignment vertical="center"/>
    </xf>
    <xf numFmtId="0" fontId="28" fillId="0" borderId="10" xfId="0" applyFont="1" applyBorder="1" applyAlignment="1">
      <alignment horizontal="center" vertical="center"/>
    </xf>
    <xf numFmtId="0" fontId="30" fillId="0" borderId="11" xfId="0" applyFont="1" applyFill="1" applyBorder="1" applyAlignment="1">
      <alignment horizontal="center" vertical="center"/>
    </xf>
    <xf numFmtId="0" fontId="28" fillId="22" borderId="10"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29" fillId="0" borderId="10" xfId="0" applyNumberFormat="1" applyFont="1" applyBorder="1" applyAlignment="1">
      <alignment horizontal="left" vertical="center" wrapText="1"/>
    </xf>
    <xf numFmtId="0" fontId="29" fillId="0" borderId="13" xfId="0" applyNumberFormat="1" applyFont="1" applyBorder="1" applyAlignment="1">
      <alignment vertical="center" wrapText="1"/>
    </xf>
    <xf numFmtId="0" fontId="29" fillId="0" borderId="10" xfId="0" applyNumberFormat="1" applyFont="1" applyBorder="1" applyAlignment="1">
      <alignment vertical="center" wrapText="1"/>
    </xf>
    <xf numFmtId="57" fontId="30" fillId="0" borderId="10" xfId="0" applyNumberFormat="1" applyFont="1" applyFill="1" applyBorder="1" applyAlignment="1">
      <alignment horizontal="center" vertical="center" wrapText="1"/>
    </xf>
    <xf numFmtId="0" fontId="30" fillId="0" borderId="10" xfId="0" applyFont="1" applyFill="1" applyBorder="1" applyAlignment="1">
      <alignment vertical="center"/>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2" fillId="0" borderId="11" xfId="0" applyFont="1" applyFill="1" applyBorder="1" applyAlignment="1">
      <alignment horizontal="center" vertical="center"/>
    </xf>
    <xf numFmtId="0" fontId="2" fillId="0" borderId="10" xfId="0" applyFont="1" applyFill="1" applyBorder="1" applyAlignment="1">
      <alignment vertical="center"/>
    </xf>
    <xf numFmtId="0" fontId="3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4" fillId="0" borderId="10" xfId="0" applyFont="1" applyFill="1" applyBorder="1" applyAlignment="1">
      <alignment vertical="center"/>
    </xf>
    <xf numFmtId="0" fontId="28" fillId="0" borderId="10" xfId="0" applyFont="1" applyFill="1" applyBorder="1" applyAlignment="1">
      <alignment horizontal="left" vertical="center" wrapText="1"/>
    </xf>
    <xf numFmtId="0" fontId="30"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10" xfId="43" applyFont="1" applyFill="1" applyBorder="1" applyAlignment="1">
      <alignment horizontal="left" vertical="center" wrapText="1"/>
      <protection/>
    </xf>
    <xf numFmtId="0" fontId="24" fillId="0" borderId="10" xfId="0" applyFont="1" applyFill="1" applyBorder="1" applyAlignment="1">
      <alignment horizontal="center" vertical="center"/>
    </xf>
    <xf numFmtId="0" fontId="28" fillId="0" borderId="10" xfId="0" applyNumberFormat="1" applyFont="1" applyFill="1" applyBorder="1" applyAlignment="1">
      <alignment horizontal="left" vertical="center" wrapText="1"/>
    </xf>
    <xf numFmtId="0" fontId="28"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Fill="1" applyBorder="1" applyAlignment="1">
      <alignment vertical="center" wrapText="1"/>
    </xf>
    <xf numFmtId="0" fontId="30" fillId="0" borderId="10" xfId="0" applyFont="1" applyFill="1" applyBorder="1" applyAlignment="1">
      <alignment horizontal="center" vertical="center"/>
    </xf>
    <xf numFmtId="0" fontId="30" fillId="22" borderId="10" xfId="0" applyFont="1" applyFill="1" applyBorder="1" applyAlignment="1">
      <alignment horizontal="center" vertical="center"/>
    </xf>
    <xf numFmtId="0" fontId="28" fillId="22" borderId="10" xfId="0" applyFont="1" applyFill="1" applyBorder="1" applyAlignment="1">
      <alignment horizontal="center" vertical="center" wrapText="1"/>
    </xf>
    <xf numFmtId="0" fontId="28" fillId="22"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30" fillId="22" borderId="10" xfId="0" applyFont="1" applyFill="1" applyBorder="1" applyAlignment="1">
      <alignment horizontal="center" vertical="center"/>
    </xf>
    <xf numFmtId="0" fontId="28" fillId="22" borderId="10" xfId="0" applyFont="1" applyFill="1" applyBorder="1" applyAlignment="1">
      <alignment horizontal="center" vertical="center" wrapText="1"/>
    </xf>
    <xf numFmtId="0" fontId="31" fillId="22"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40" applyFont="1" applyFill="1" applyBorder="1" applyAlignment="1" applyProtection="1">
      <alignment horizontal="center" vertical="center" wrapText="1"/>
      <protection/>
    </xf>
    <xf numFmtId="0" fontId="32" fillId="0" borderId="10" xfId="40" applyFont="1" applyFill="1" applyBorder="1" applyAlignment="1" applyProtection="1">
      <alignment horizontal="left" vertical="center" wrapText="1"/>
      <protection/>
    </xf>
    <xf numFmtId="0" fontId="28" fillId="0" borderId="10"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0" xfId="0" applyFont="1" applyFill="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30"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30" fillId="0" borderId="16" xfId="0" applyFont="1" applyFill="1" applyBorder="1" applyAlignment="1">
      <alignment horizontal="center" vertical="center"/>
    </xf>
    <xf numFmtId="0" fontId="30" fillId="0" borderId="11" xfId="0" applyFont="1" applyFill="1" applyBorder="1" applyAlignment="1">
      <alignment horizontal="center" vertical="center"/>
    </xf>
    <xf numFmtId="0" fontId="28" fillId="0" borderId="10" xfId="0" applyFont="1" applyFill="1" applyBorder="1" applyAlignment="1">
      <alignment horizontal="center" vertical="center"/>
    </xf>
    <xf numFmtId="0" fontId="24" fillId="0" borderId="10" xfId="0" applyFont="1" applyFill="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57"/>
  <sheetViews>
    <sheetView tabSelected="1" zoomScaleSheetLayoutView="100" workbookViewId="0" topLeftCell="A1">
      <selection activeCell="E6" sqref="E6"/>
    </sheetView>
  </sheetViews>
  <sheetFormatPr defaultColWidth="9.00390625" defaultRowHeight="14.25"/>
  <cols>
    <col min="1" max="1" width="9.00390625" style="14" customWidth="1"/>
    <col min="2" max="2" width="5.75390625" style="1" customWidth="1"/>
    <col min="3" max="3" width="16.75390625" style="14" customWidth="1"/>
    <col min="4" max="4" width="9.125" style="1" customWidth="1"/>
    <col min="5" max="5" width="61.625" style="2" customWidth="1"/>
    <col min="6" max="6" width="11.00390625" style="14" customWidth="1"/>
    <col min="7" max="7" width="7.625" style="14" customWidth="1"/>
    <col min="8" max="16384" width="9.00390625" style="1" customWidth="1"/>
  </cols>
  <sheetData>
    <row r="1" spans="1:7" ht="20.25" customHeight="1">
      <c r="A1" s="12" t="s">
        <v>303</v>
      </c>
      <c r="B1" s="3"/>
      <c r="C1" s="12"/>
      <c r="E1" s="4"/>
      <c r="F1" s="12"/>
      <c r="G1" s="12"/>
    </row>
    <row r="2" spans="1:7" ht="44.25" customHeight="1">
      <c r="A2" s="83" t="s">
        <v>306</v>
      </c>
      <c r="B2" s="83"/>
      <c r="C2" s="83"/>
      <c r="D2" s="83"/>
      <c r="E2" s="83"/>
      <c r="F2" s="83"/>
      <c r="G2" s="83"/>
    </row>
    <row r="3" spans="1:7" ht="21.75" customHeight="1">
      <c r="A3" s="11"/>
      <c r="C3" s="13"/>
      <c r="D3" s="11"/>
      <c r="E3" s="11"/>
      <c r="F3" s="17"/>
      <c r="G3" s="16"/>
    </row>
    <row r="4" spans="1:7" ht="42.75" customHeight="1">
      <c r="A4" s="5" t="s">
        <v>0</v>
      </c>
      <c r="B4" s="6" t="s">
        <v>1</v>
      </c>
      <c r="C4" s="6" t="s">
        <v>2</v>
      </c>
      <c r="D4" s="6" t="s">
        <v>3</v>
      </c>
      <c r="E4" s="6" t="s">
        <v>4</v>
      </c>
      <c r="F4" s="6" t="s">
        <v>5</v>
      </c>
      <c r="G4" s="6" t="s">
        <v>6</v>
      </c>
    </row>
    <row r="5" spans="1:7" ht="83.25" customHeight="1">
      <c r="A5" s="77" t="s">
        <v>304</v>
      </c>
      <c r="B5" s="46">
        <v>1</v>
      </c>
      <c r="C5" s="7" t="s">
        <v>29</v>
      </c>
      <c r="D5" s="7">
        <v>18</v>
      </c>
      <c r="E5" s="54" t="s">
        <v>207</v>
      </c>
      <c r="F5" s="58" t="s">
        <v>225</v>
      </c>
      <c r="G5" s="7"/>
    </row>
    <row r="6" spans="1:7" ht="59.25" customHeight="1">
      <c r="A6" s="78"/>
      <c r="B6" s="46">
        <v>2</v>
      </c>
      <c r="C6" s="7" t="s">
        <v>176</v>
      </c>
      <c r="D6" s="7">
        <v>10</v>
      </c>
      <c r="E6" s="54" t="s">
        <v>208</v>
      </c>
      <c r="F6" s="7" t="s">
        <v>196</v>
      </c>
      <c r="G6" s="7"/>
    </row>
    <row r="7" spans="1:7" ht="85.5" customHeight="1">
      <c r="A7" s="78"/>
      <c r="B7" s="46">
        <v>3</v>
      </c>
      <c r="C7" s="7" t="s">
        <v>197</v>
      </c>
      <c r="D7" s="7">
        <v>18</v>
      </c>
      <c r="E7" s="54" t="s">
        <v>209</v>
      </c>
      <c r="F7" s="7" t="s">
        <v>198</v>
      </c>
      <c r="G7" s="7"/>
    </row>
    <row r="8" spans="1:7" ht="54">
      <c r="A8" s="78"/>
      <c r="B8" s="46">
        <v>4</v>
      </c>
      <c r="C8" s="7" t="s">
        <v>30</v>
      </c>
      <c r="D8" s="7">
        <v>8</v>
      </c>
      <c r="E8" s="54" t="s">
        <v>210</v>
      </c>
      <c r="F8" s="47" t="s">
        <v>199</v>
      </c>
      <c r="G8" s="7"/>
    </row>
    <row r="9" spans="1:7" ht="67.5">
      <c r="A9" s="78"/>
      <c r="B9" s="46">
        <v>5</v>
      </c>
      <c r="C9" s="58" t="s">
        <v>223</v>
      </c>
      <c r="D9" s="7">
        <v>8</v>
      </c>
      <c r="E9" s="54" t="s">
        <v>211</v>
      </c>
      <c r="F9" s="47" t="s">
        <v>199</v>
      </c>
      <c r="G9" s="7"/>
    </row>
    <row r="10" spans="1:7" ht="94.5">
      <c r="A10" s="78"/>
      <c r="B10" s="46">
        <v>6</v>
      </c>
      <c r="C10" s="7" t="s">
        <v>19</v>
      </c>
      <c r="D10" s="7">
        <v>3</v>
      </c>
      <c r="E10" s="55" t="s">
        <v>212</v>
      </c>
      <c r="F10" s="7" t="s">
        <v>200</v>
      </c>
      <c r="G10" s="7"/>
    </row>
    <row r="11" spans="1:7" ht="108">
      <c r="A11" s="78"/>
      <c r="B11" s="46">
        <v>7</v>
      </c>
      <c r="C11" s="7" t="s">
        <v>201</v>
      </c>
      <c r="D11" s="7">
        <v>3</v>
      </c>
      <c r="E11" s="54" t="s">
        <v>213</v>
      </c>
      <c r="F11" s="47" t="s">
        <v>202</v>
      </c>
      <c r="G11" s="7"/>
    </row>
    <row r="12" spans="1:7" ht="94.5">
      <c r="A12" s="78"/>
      <c r="B12" s="46">
        <v>8</v>
      </c>
      <c r="C12" s="7" t="s">
        <v>39</v>
      </c>
      <c r="D12" s="7">
        <v>4</v>
      </c>
      <c r="E12" s="20" t="s">
        <v>203</v>
      </c>
      <c r="F12" s="47" t="s">
        <v>204</v>
      </c>
      <c r="G12" s="7"/>
    </row>
    <row r="13" spans="1:7" ht="67.5">
      <c r="A13" s="78"/>
      <c r="B13" s="51">
        <v>9</v>
      </c>
      <c r="C13" s="52" t="s">
        <v>205</v>
      </c>
      <c r="D13" s="52">
        <v>8</v>
      </c>
      <c r="E13" s="54" t="s">
        <v>214</v>
      </c>
      <c r="F13" s="53" t="s">
        <v>206</v>
      </c>
      <c r="G13" s="52"/>
    </row>
    <row r="14" spans="1:7" ht="24.75" customHeight="1">
      <c r="A14" s="79"/>
      <c r="B14" s="76" t="s">
        <v>241</v>
      </c>
      <c r="C14" s="76"/>
      <c r="D14" s="46">
        <f>SUM(D5:D13)</f>
        <v>80</v>
      </c>
      <c r="E14" s="24"/>
      <c r="F14" s="24"/>
      <c r="G14" s="7"/>
    </row>
    <row r="15" spans="1:7" ht="135">
      <c r="A15" s="86" t="s">
        <v>18</v>
      </c>
      <c r="B15" s="40">
        <v>1</v>
      </c>
      <c r="C15" s="41" t="s">
        <v>15</v>
      </c>
      <c r="D15" s="41">
        <v>1</v>
      </c>
      <c r="E15" s="42" t="s">
        <v>177</v>
      </c>
      <c r="F15" s="40" t="s">
        <v>16</v>
      </c>
      <c r="G15" s="41"/>
    </row>
    <row r="16" spans="1:7" ht="108">
      <c r="A16" s="86"/>
      <c r="B16" s="40">
        <v>2</v>
      </c>
      <c r="C16" s="41" t="s">
        <v>167</v>
      </c>
      <c r="D16" s="41">
        <v>1</v>
      </c>
      <c r="E16" s="42" t="s">
        <v>178</v>
      </c>
      <c r="F16" s="40" t="s">
        <v>16</v>
      </c>
      <c r="G16" s="41"/>
    </row>
    <row r="17" spans="1:7" ht="121.5">
      <c r="A17" s="86"/>
      <c r="B17" s="40">
        <v>3</v>
      </c>
      <c r="C17" s="41" t="s">
        <v>168</v>
      </c>
      <c r="D17" s="41">
        <v>3</v>
      </c>
      <c r="E17" s="43" t="s">
        <v>179</v>
      </c>
      <c r="F17" s="40" t="s">
        <v>169</v>
      </c>
      <c r="G17" s="41"/>
    </row>
    <row r="18" spans="1:7" s="15" customFormat="1" ht="135">
      <c r="A18" s="86"/>
      <c r="B18" s="40">
        <v>4</v>
      </c>
      <c r="C18" s="41" t="s">
        <v>170</v>
      </c>
      <c r="D18" s="41">
        <v>1</v>
      </c>
      <c r="E18" s="43" t="s">
        <v>191</v>
      </c>
      <c r="F18" s="40" t="s">
        <v>171</v>
      </c>
      <c r="G18" s="41"/>
    </row>
    <row r="19" spans="1:7" s="15" customFormat="1" ht="108">
      <c r="A19" s="86"/>
      <c r="B19" s="40">
        <v>5</v>
      </c>
      <c r="C19" s="41" t="s">
        <v>172</v>
      </c>
      <c r="D19" s="41">
        <v>1</v>
      </c>
      <c r="E19" s="23" t="s">
        <v>180</v>
      </c>
      <c r="F19" s="40" t="s">
        <v>173</v>
      </c>
      <c r="G19" s="41"/>
    </row>
    <row r="20" spans="1:7" s="15" customFormat="1" ht="94.5">
      <c r="A20" s="86"/>
      <c r="B20" s="40">
        <v>6</v>
      </c>
      <c r="C20" s="7" t="s">
        <v>174</v>
      </c>
      <c r="D20" s="7">
        <v>1</v>
      </c>
      <c r="E20" s="20" t="s">
        <v>181</v>
      </c>
      <c r="F20" s="40" t="s">
        <v>173</v>
      </c>
      <c r="G20" s="7"/>
    </row>
    <row r="21" spans="1:7" s="15" customFormat="1" ht="108">
      <c r="A21" s="86"/>
      <c r="B21" s="40">
        <v>7</v>
      </c>
      <c r="C21" s="7" t="s">
        <v>175</v>
      </c>
      <c r="D21" s="40">
        <v>1</v>
      </c>
      <c r="E21" s="20" t="s">
        <v>183</v>
      </c>
      <c r="F21" s="40" t="s">
        <v>173</v>
      </c>
      <c r="G21" s="7"/>
    </row>
    <row r="22" spans="1:7" s="15" customFormat="1" ht="94.5">
      <c r="A22" s="86"/>
      <c r="B22" s="40">
        <v>8</v>
      </c>
      <c r="C22" s="58" t="s">
        <v>23</v>
      </c>
      <c r="D22" s="40">
        <v>1</v>
      </c>
      <c r="E22" s="20" t="s">
        <v>182</v>
      </c>
      <c r="F22" s="40" t="s">
        <v>173</v>
      </c>
      <c r="G22" s="7"/>
    </row>
    <row r="23" spans="1:7" s="15" customFormat="1" ht="24" customHeight="1">
      <c r="A23" s="86"/>
      <c r="B23" s="84" t="s">
        <v>241</v>
      </c>
      <c r="C23" s="85"/>
      <c r="D23" s="44">
        <f>SUM(D15:D22)</f>
        <v>10</v>
      </c>
      <c r="E23" s="45"/>
      <c r="F23" s="45"/>
      <c r="G23" s="45"/>
    </row>
    <row r="24" spans="1:7" s="15" customFormat="1" ht="121.5">
      <c r="A24" s="87" t="s">
        <v>305</v>
      </c>
      <c r="B24" s="62">
        <v>1</v>
      </c>
      <c r="C24" s="63" t="s">
        <v>19</v>
      </c>
      <c r="D24" s="63">
        <v>1</v>
      </c>
      <c r="E24" s="64" t="s">
        <v>260</v>
      </c>
      <c r="F24" s="40" t="s">
        <v>16</v>
      </c>
      <c r="G24" s="58"/>
    </row>
    <row r="25" spans="1:7" s="15" customFormat="1" ht="135">
      <c r="A25" s="87"/>
      <c r="B25" s="62">
        <v>2</v>
      </c>
      <c r="C25" s="63" t="s">
        <v>259</v>
      </c>
      <c r="D25" s="63">
        <v>1</v>
      </c>
      <c r="E25" s="64" t="s">
        <v>261</v>
      </c>
      <c r="F25" s="40" t="s">
        <v>16</v>
      </c>
      <c r="G25" s="58"/>
    </row>
    <row r="26" spans="1:7" s="15" customFormat="1" ht="175.5">
      <c r="A26" s="87"/>
      <c r="B26" s="62">
        <v>3</v>
      </c>
      <c r="C26" s="63" t="s">
        <v>20</v>
      </c>
      <c r="D26" s="63">
        <v>1</v>
      </c>
      <c r="E26" s="64" t="s">
        <v>262</v>
      </c>
      <c r="F26" s="40" t="s">
        <v>16</v>
      </c>
      <c r="G26" s="58"/>
    </row>
    <row r="27" spans="1:7" ht="121.5">
      <c r="A27" s="87"/>
      <c r="B27" s="62">
        <v>4</v>
      </c>
      <c r="C27" s="63" t="s">
        <v>21</v>
      </c>
      <c r="D27" s="63">
        <v>2</v>
      </c>
      <c r="E27" s="64" t="s">
        <v>263</v>
      </c>
      <c r="F27" s="40" t="s">
        <v>16</v>
      </c>
      <c r="G27" s="58"/>
    </row>
    <row r="28" spans="1:7" ht="135">
      <c r="A28" s="87"/>
      <c r="B28" s="62">
        <v>5</v>
      </c>
      <c r="C28" s="63" t="s">
        <v>22</v>
      </c>
      <c r="D28" s="63">
        <v>1</v>
      </c>
      <c r="E28" s="64" t="s">
        <v>264</v>
      </c>
      <c r="F28" s="40" t="s">
        <v>16</v>
      </c>
      <c r="G28" s="58"/>
    </row>
    <row r="29" spans="1:7" ht="108">
      <c r="A29" s="87"/>
      <c r="B29" s="62">
        <v>6</v>
      </c>
      <c r="C29" s="63" t="s">
        <v>23</v>
      </c>
      <c r="D29" s="63">
        <v>1</v>
      </c>
      <c r="E29" s="64" t="s">
        <v>265</v>
      </c>
      <c r="F29" s="40" t="s">
        <v>16</v>
      </c>
      <c r="G29" s="58"/>
    </row>
    <row r="30" spans="1:7" ht="23.25" customHeight="1">
      <c r="A30" s="87"/>
      <c r="B30" s="76" t="s">
        <v>241</v>
      </c>
      <c r="C30" s="76"/>
      <c r="D30" s="19">
        <f>SUM(D24:D29)</f>
        <v>7</v>
      </c>
      <c r="E30" s="24"/>
      <c r="F30" s="25"/>
      <c r="G30" s="25"/>
    </row>
    <row r="31" spans="1:7" ht="121.5">
      <c r="A31" s="86" t="s">
        <v>28</v>
      </c>
      <c r="B31" s="65">
        <v>1</v>
      </c>
      <c r="C31" s="66" t="s">
        <v>24</v>
      </c>
      <c r="D31" s="66">
        <v>1</v>
      </c>
      <c r="E31" s="67" t="s">
        <v>266</v>
      </c>
      <c r="F31" s="66" t="s">
        <v>267</v>
      </c>
      <c r="G31" s="66"/>
    </row>
    <row r="32" spans="1:7" ht="108">
      <c r="A32" s="86"/>
      <c r="B32" s="65">
        <v>2</v>
      </c>
      <c r="C32" s="66" t="s">
        <v>25</v>
      </c>
      <c r="D32" s="66">
        <v>1</v>
      </c>
      <c r="E32" s="67" t="s">
        <v>268</v>
      </c>
      <c r="F32" s="66" t="s">
        <v>267</v>
      </c>
      <c r="G32" s="66"/>
    </row>
    <row r="33" spans="1:7" ht="108">
      <c r="A33" s="86"/>
      <c r="B33" s="65">
        <v>3</v>
      </c>
      <c r="C33" s="66" t="s">
        <v>26</v>
      </c>
      <c r="D33" s="66">
        <v>2</v>
      </c>
      <c r="E33" s="67" t="s">
        <v>269</v>
      </c>
      <c r="F33" s="66" t="s">
        <v>267</v>
      </c>
      <c r="G33" s="66"/>
    </row>
    <row r="34" spans="1:7" ht="108">
      <c r="A34" s="86"/>
      <c r="B34" s="65">
        <v>4</v>
      </c>
      <c r="C34" s="66" t="s">
        <v>27</v>
      </c>
      <c r="D34" s="66">
        <v>2</v>
      </c>
      <c r="E34" s="67" t="s">
        <v>270</v>
      </c>
      <c r="F34" s="66" t="s">
        <v>267</v>
      </c>
      <c r="G34" s="66"/>
    </row>
    <row r="35" spans="1:7" ht="121.5">
      <c r="A35" s="86"/>
      <c r="B35" s="65">
        <v>5</v>
      </c>
      <c r="C35" s="66" t="s">
        <v>271</v>
      </c>
      <c r="D35" s="66">
        <v>1</v>
      </c>
      <c r="E35" s="67" t="s">
        <v>272</v>
      </c>
      <c r="F35" s="66" t="s">
        <v>267</v>
      </c>
      <c r="G35" s="66"/>
    </row>
    <row r="36" spans="1:7" ht="94.5">
      <c r="A36" s="86"/>
      <c r="B36" s="65">
        <v>6</v>
      </c>
      <c r="C36" s="66" t="s">
        <v>273</v>
      </c>
      <c r="D36" s="66">
        <v>1</v>
      </c>
      <c r="E36" s="67" t="s">
        <v>274</v>
      </c>
      <c r="F36" s="66" t="s">
        <v>267</v>
      </c>
      <c r="G36" s="66"/>
    </row>
    <row r="37" spans="1:7" ht="18.75" customHeight="1">
      <c r="A37" s="86"/>
      <c r="B37" s="76" t="s">
        <v>241</v>
      </c>
      <c r="C37" s="76"/>
      <c r="D37" s="19">
        <f>SUM(D31:D36)</f>
        <v>8</v>
      </c>
      <c r="E37" s="26"/>
      <c r="F37" s="25"/>
      <c r="G37" s="25"/>
    </row>
    <row r="38" spans="1:7" ht="135">
      <c r="A38" s="86" t="s">
        <v>32</v>
      </c>
      <c r="B38" s="68">
        <v>1</v>
      </c>
      <c r="C38" s="69" t="s">
        <v>19</v>
      </c>
      <c r="D38" s="69">
        <v>1</v>
      </c>
      <c r="E38" s="64" t="s">
        <v>279</v>
      </c>
      <c r="F38" s="69" t="s">
        <v>275</v>
      </c>
      <c r="G38" s="69"/>
    </row>
    <row r="39" spans="1:7" ht="175.5">
      <c r="A39" s="86"/>
      <c r="B39" s="68">
        <v>2</v>
      </c>
      <c r="C39" s="69" t="s">
        <v>29</v>
      </c>
      <c r="D39" s="69">
        <v>2</v>
      </c>
      <c r="E39" s="64" t="s">
        <v>276</v>
      </c>
      <c r="F39" s="69" t="s">
        <v>275</v>
      </c>
      <c r="G39" s="69"/>
    </row>
    <row r="40" spans="1:7" ht="108">
      <c r="A40" s="86"/>
      <c r="B40" s="68">
        <v>3</v>
      </c>
      <c r="C40" s="69" t="s">
        <v>20</v>
      </c>
      <c r="D40" s="69">
        <v>1</v>
      </c>
      <c r="E40" s="64" t="s">
        <v>277</v>
      </c>
      <c r="F40" s="69" t="s">
        <v>275</v>
      </c>
      <c r="G40" s="69"/>
    </row>
    <row r="41" spans="1:7" ht="108">
      <c r="A41" s="86"/>
      <c r="B41" s="68">
        <v>4</v>
      </c>
      <c r="C41" s="69" t="s">
        <v>30</v>
      </c>
      <c r="D41" s="69">
        <v>1</v>
      </c>
      <c r="E41" s="64" t="s">
        <v>280</v>
      </c>
      <c r="F41" s="69" t="s">
        <v>275</v>
      </c>
      <c r="G41" s="69"/>
    </row>
    <row r="42" spans="1:7" ht="121.5">
      <c r="A42" s="86"/>
      <c r="B42" s="68">
        <v>5</v>
      </c>
      <c r="C42" s="69" t="s">
        <v>26</v>
      </c>
      <c r="D42" s="69">
        <v>1</v>
      </c>
      <c r="E42" s="70" t="s">
        <v>281</v>
      </c>
      <c r="F42" s="69" t="s">
        <v>275</v>
      </c>
      <c r="G42" s="69"/>
    </row>
    <row r="43" spans="1:7" ht="175.5">
      <c r="A43" s="86"/>
      <c r="B43" s="68">
        <v>6</v>
      </c>
      <c r="C43" s="69" t="s">
        <v>31</v>
      </c>
      <c r="D43" s="69">
        <v>1</v>
      </c>
      <c r="E43" s="64" t="s">
        <v>278</v>
      </c>
      <c r="F43" s="69" t="s">
        <v>275</v>
      </c>
      <c r="G43" s="69"/>
    </row>
    <row r="44" spans="1:7" ht="24.75" customHeight="1">
      <c r="A44" s="86"/>
      <c r="B44" s="76" t="s">
        <v>241</v>
      </c>
      <c r="C44" s="76"/>
      <c r="D44" s="19">
        <f>SUM(D38:D43)</f>
        <v>7</v>
      </c>
      <c r="E44" s="24"/>
      <c r="F44" s="25"/>
      <c r="G44" s="25"/>
    </row>
    <row r="45" spans="1:7" ht="148.5">
      <c r="A45" s="86" t="s">
        <v>36</v>
      </c>
      <c r="B45" s="68">
        <v>1</v>
      </c>
      <c r="C45" s="69" t="s">
        <v>33</v>
      </c>
      <c r="D45" s="69">
        <v>1</v>
      </c>
      <c r="E45" s="64" t="s">
        <v>282</v>
      </c>
      <c r="F45" s="69" t="s">
        <v>283</v>
      </c>
      <c r="G45" s="58"/>
    </row>
    <row r="46" spans="1:7" ht="124.5" customHeight="1">
      <c r="A46" s="86"/>
      <c r="B46" s="68">
        <v>2</v>
      </c>
      <c r="C46" s="69" t="s">
        <v>34</v>
      </c>
      <c r="D46" s="69">
        <v>1</v>
      </c>
      <c r="E46" s="64" t="s">
        <v>284</v>
      </c>
      <c r="F46" s="69" t="s">
        <v>283</v>
      </c>
      <c r="G46" s="58"/>
    </row>
    <row r="47" spans="1:7" ht="135.75" customHeight="1">
      <c r="A47" s="86"/>
      <c r="B47" s="68">
        <v>3</v>
      </c>
      <c r="C47" s="69" t="s">
        <v>35</v>
      </c>
      <c r="D47" s="69">
        <v>1</v>
      </c>
      <c r="E47" s="64" t="s">
        <v>285</v>
      </c>
      <c r="F47" s="69" t="s">
        <v>283</v>
      </c>
      <c r="G47" s="58"/>
    </row>
    <row r="48" spans="1:7" ht="25.5" customHeight="1">
      <c r="A48" s="86"/>
      <c r="B48" s="88" t="s">
        <v>241</v>
      </c>
      <c r="C48" s="89"/>
      <c r="D48" s="61">
        <f>SUM(D45:D47)</f>
        <v>3</v>
      </c>
      <c r="E48" s="24"/>
      <c r="F48" s="25"/>
      <c r="G48" s="25"/>
    </row>
    <row r="49" spans="1:7" ht="121.5">
      <c r="A49" s="86" t="s">
        <v>302</v>
      </c>
      <c r="B49" s="71">
        <v>1</v>
      </c>
      <c r="C49" s="72" t="s">
        <v>19</v>
      </c>
      <c r="D49" s="66">
        <v>1</v>
      </c>
      <c r="E49" s="67" t="s">
        <v>293</v>
      </c>
      <c r="F49" s="66" t="s">
        <v>286</v>
      </c>
      <c r="G49" s="66"/>
    </row>
    <row r="50" spans="1:7" ht="121.5">
      <c r="A50" s="86"/>
      <c r="B50" s="71">
        <v>2</v>
      </c>
      <c r="C50" s="72" t="s">
        <v>37</v>
      </c>
      <c r="D50" s="66">
        <v>1</v>
      </c>
      <c r="E50" s="67" t="s">
        <v>287</v>
      </c>
      <c r="F50" s="66" t="s">
        <v>286</v>
      </c>
      <c r="G50" s="66"/>
    </row>
    <row r="51" spans="1:7" ht="94.5">
      <c r="A51" s="86"/>
      <c r="B51" s="71">
        <v>3</v>
      </c>
      <c r="C51" s="72" t="s">
        <v>288</v>
      </c>
      <c r="D51" s="66">
        <v>1</v>
      </c>
      <c r="E51" s="67" t="s">
        <v>289</v>
      </c>
      <c r="F51" s="66" t="s">
        <v>286</v>
      </c>
      <c r="G51" s="66"/>
    </row>
    <row r="52" spans="1:7" ht="81">
      <c r="A52" s="86"/>
      <c r="B52" s="71">
        <v>4</v>
      </c>
      <c r="C52" s="72" t="s">
        <v>290</v>
      </c>
      <c r="D52" s="66">
        <v>1</v>
      </c>
      <c r="E52" s="67" t="s">
        <v>291</v>
      </c>
      <c r="F52" s="66" t="s">
        <v>286</v>
      </c>
      <c r="G52" s="66"/>
    </row>
    <row r="53" spans="1:7" ht="94.5">
      <c r="A53" s="86"/>
      <c r="B53" s="71">
        <v>5</v>
      </c>
      <c r="C53" s="72" t="s">
        <v>38</v>
      </c>
      <c r="D53" s="66">
        <v>2</v>
      </c>
      <c r="E53" s="67" t="s">
        <v>292</v>
      </c>
      <c r="F53" s="66" t="s">
        <v>286</v>
      </c>
      <c r="G53" s="66"/>
    </row>
    <row r="54" spans="1:7" ht="108">
      <c r="A54" s="86"/>
      <c r="B54" s="71">
        <v>6</v>
      </c>
      <c r="C54" s="72" t="s">
        <v>39</v>
      </c>
      <c r="D54" s="66">
        <v>1</v>
      </c>
      <c r="E54" s="67" t="s">
        <v>294</v>
      </c>
      <c r="F54" s="66" t="s">
        <v>286</v>
      </c>
      <c r="G54" s="66"/>
    </row>
    <row r="55" spans="1:7" ht="135">
      <c r="A55" s="86"/>
      <c r="B55" s="71">
        <v>7</v>
      </c>
      <c r="C55" s="72" t="s">
        <v>30</v>
      </c>
      <c r="D55" s="66">
        <v>2</v>
      </c>
      <c r="E55" s="67" t="s">
        <v>295</v>
      </c>
      <c r="F55" s="66" t="s">
        <v>286</v>
      </c>
      <c r="G55" s="66"/>
    </row>
    <row r="56" spans="1:7" ht="108">
      <c r="A56" s="86"/>
      <c r="B56" s="71">
        <v>8</v>
      </c>
      <c r="C56" s="72" t="s">
        <v>20</v>
      </c>
      <c r="D56" s="66">
        <v>2</v>
      </c>
      <c r="E56" s="67" t="s">
        <v>296</v>
      </c>
      <c r="F56" s="66" t="s">
        <v>286</v>
      </c>
      <c r="G56" s="66"/>
    </row>
    <row r="57" spans="1:7" ht="121.5">
      <c r="A57" s="86"/>
      <c r="B57" s="71">
        <v>9</v>
      </c>
      <c r="C57" s="72" t="s">
        <v>29</v>
      </c>
      <c r="D57" s="66">
        <v>10</v>
      </c>
      <c r="E57" s="67" t="s">
        <v>297</v>
      </c>
      <c r="F57" s="66" t="s">
        <v>286</v>
      </c>
      <c r="G57" s="66"/>
    </row>
    <row r="58" spans="1:7" ht="121.5">
      <c r="A58" s="86"/>
      <c r="B58" s="71">
        <v>10</v>
      </c>
      <c r="C58" s="72" t="s">
        <v>40</v>
      </c>
      <c r="D58" s="66">
        <v>1</v>
      </c>
      <c r="E58" s="67" t="s">
        <v>298</v>
      </c>
      <c r="F58" s="66" t="s">
        <v>286</v>
      </c>
      <c r="G58" s="66"/>
    </row>
    <row r="59" spans="1:7" ht="108">
      <c r="A59" s="86"/>
      <c r="B59" s="71">
        <v>11</v>
      </c>
      <c r="C59" s="72" t="s">
        <v>26</v>
      </c>
      <c r="D59" s="66">
        <v>3</v>
      </c>
      <c r="E59" s="67" t="s">
        <v>299</v>
      </c>
      <c r="F59" s="66" t="s">
        <v>286</v>
      </c>
      <c r="G59" s="66"/>
    </row>
    <row r="60" spans="1:7" ht="189">
      <c r="A60" s="86"/>
      <c r="B60" s="71">
        <v>12</v>
      </c>
      <c r="C60" s="72" t="s">
        <v>31</v>
      </c>
      <c r="D60" s="66">
        <v>1</v>
      </c>
      <c r="E60" s="67" t="s">
        <v>300</v>
      </c>
      <c r="F60" s="66" t="s">
        <v>286</v>
      </c>
      <c r="G60" s="66"/>
    </row>
    <row r="61" spans="1:7" ht="121.5">
      <c r="A61" s="86"/>
      <c r="B61" s="71">
        <v>13</v>
      </c>
      <c r="C61" s="73" t="s">
        <v>41</v>
      </c>
      <c r="D61" s="66">
        <v>3</v>
      </c>
      <c r="E61" s="74" t="s">
        <v>301</v>
      </c>
      <c r="F61" s="66" t="s">
        <v>286</v>
      </c>
      <c r="G61" s="66"/>
    </row>
    <row r="62" spans="1:7" ht="20.25" customHeight="1">
      <c r="A62" s="86"/>
      <c r="B62" s="76" t="s">
        <v>241</v>
      </c>
      <c r="C62" s="76"/>
      <c r="D62" s="19">
        <f>SUM(D49:D61)</f>
        <v>29</v>
      </c>
      <c r="E62" s="28"/>
      <c r="F62" s="25"/>
      <c r="G62" s="25"/>
    </row>
    <row r="63" spans="1:7" ht="108">
      <c r="A63" s="86" t="s">
        <v>227</v>
      </c>
      <c r="B63" s="29">
        <v>1</v>
      </c>
      <c r="C63" s="7" t="s">
        <v>9</v>
      </c>
      <c r="D63" s="7">
        <v>2</v>
      </c>
      <c r="E63" s="22" t="s">
        <v>113</v>
      </c>
      <c r="F63" s="7" t="s">
        <v>140</v>
      </c>
      <c r="G63" s="7"/>
    </row>
    <row r="64" spans="1:7" ht="90.75" customHeight="1">
      <c r="A64" s="86"/>
      <c r="B64" s="29">
        <v>2</v>
      </c>
      <c r="C64" s="7" t="s">
        <v>106</v>
      </c>
      <c r="D64" s="7">
        <v>2</v>
      </c>
      <c r="E64" s="22" t="s">
        <v>114</v>
      </c>
      <c r="F64" s="7" t="s">
        <v>140</v>
      </c>
      <c r="G64" s="7"/>
    </row>
    <row r="65" spans="1:7" ht="94.5">
      <c r="A65" s="86"/>
      <c r="B65" s="29">
        <v>3</v>
      </c>
      <c r="C65" s="7" t="s">
        <v>43</v>
      </c>
      <c r="D65" s="7">
        <v>2</v>
      </c>
      <c r="E65" s="22" t="s">
        <v>115</v>
      </c>
      <c r="F65" s="7" t="s">
        <v>140</v>
      </c>
      <c r="G65" s="7"/>
    </row>
    <row r="66" spans="1:7" ht="85.5" customHeight="1">
      <c r="A66" s="86"/>
      <c r="B66" s="29">
        <v>4</v>
      </c>
      <c r="C66" s="7" t="s">
        <v>44</v>
      </c>
      <c r="D66" s="7">
        <v>2</v>
      </c>
      <c r="E66" s="60" t="s">
        <v>224</v>
      </c>
      <c r="F66" s="7" t="s">
        <v>140</v>
      </c>
      <c r="G66" s="7"/>
    </row>
    <row r="67" spans="1:7" ht="67.5">
      <c r="A67" s="86"/>
      <c r="B67" s="29">
        <v>5</v>
      </c>
      <c r="C67" s="7" t="s">
        <v>45</v>
      </c>
      <c r="D67" s="7">
        <v>6</v>
      </c>
      <c r="E67" s="22" t="s">
        <v>116</v>
      </c>
      <c r="F67" s="7" t="s">
        <v>140</v>
      </c>
      <c r="G67" s="7"/>
    </row>
    <row r="68" spans="1:7" ht="67.5">
      <c r="A68" s="86"/>
      <c r="B68" s="29">
        <v>6</v>
      </c>
      <c r="C68" s="7" t="s">
        <v>7</v>
      </c>
      <c r="D68" s="7">
        <v>10</v>
      </c>
      <c r="E68" s="22" t="s">
        <v>117</v>
      </c>
      <c r="F68" s="7" t="s">
        <v>140</v>
      </c>
      <c r="G68" s="7"/>
    </row>
    <row r="69" spans="1:7" ht="87" customHeight="1">
      <c r="A69" s="86"/>
      <c r="B69" s="29">
        <v>7</v>
      </c>
      <c r="C69" s="7" t="s">
        <v>105</v>
      </c>
      <c r="D69" s="7">
        <v>15</v>
      </c>
      <c r="E69" s="22" t="s">
        <v>118</v>
      </c>
      <c r="F69" s="7" t="s">
        <v>140</v>
      </c>
      <c r="G69" s="7"/>
    </row>
    <row r="70" spans="1:7" ht="60.75" customHeight="1">
      <c r="A70" s="86"/>
      <c r="B70" s="29">
        <v>8</v>
      </c>
      <c r="C70" s="58" t="s">
        <v>231</v>
      </c>
      <c r="D70" s="7">
        <v>10</v>
      </c>
      <c r="E70" s="22" t="s">
        <v>119</v>
      </c>
      <c r="F70" s="7" t="s">
        <v>140</v>
      </c>
      <c r="G70" s="7"/>
    </row>
    <row r="71" spans="1:7" ht="85.5" customHeight="1">
      <c r="A71" s="86"/>
      <c r="B71" s="29">
        <v>9</v>
      </c>
      <c r="C71" s="7" t="s">
        <v>46</v>
      </c>
      <c r="D71" s="7">
        <v>3</v>
      </c>
      <c r="E71" s="22" t="s">
        <v>120</v>
      </c>
      <c r="F71" s="7" t="s">
        <v>140</v>
      </c>
      <c r="G71" s="7"/>
    </row>
    <row r="72" spans="1:7" ht="22.5" customHeight="1">
      <c r="A72" s="86"/>
      <c r="B72" s="90" t="s">
        <v>241</v>
      </c>
      <c r="C72" s="90"/>
      <c r="D72" s="29">
        <f>SUM(D63:D71)</f>
        <v>52</v>
      </c>
      <c r="E72" s="30"/>
      <c r="F72" s="22"/>
      <c r="G72" s="22"/>
    </row>
    <row r="73" spans="1:7" ht="67.5">
      <c r="A73" s="86" t="s">
        <v>226</v>
      </c>
      <c r="B73" s="19">
        <v>1</v>
      </c>
      <c r="C73" s="27" t="s">
        <v>161</v>
      </c>
      <c r="D73" s="7">
        <v>8</v>
      </c>
      <c r="E73" s="22" t="s">
        <v>154</v>
      </c>
      <c r="F73" s="21" t="s">
        <v>155</v>
      </c>
      <c r="G73" s="7"/>
    </row>
    <row r="74" spans="1:7" ht="81">
      <c r="A74" s="86"/>
      <c r="B74" s="19">
        <v>2</v>
      </c>
      <c r="C74" s="27" t="s">
        <v>162</v>
      </c>
      <c r="D74" s="7">
        <v>5</v>
      </c>
      <c r="E74" s="20" t="s">
        <v>156</v>
      </c>
      <c r="F74" s="21" t="s">
        <v>155</v>
      </c>
      <c r="G74" s="7"/>
    </row>
    <row r="75" spans="1:7" ht="94.5">
      <c r="A75" s="86"/>
      <c r="B75" s="19">
        <v>3</v>
      </c>
      <c r="C75" s="31" t="s">
        <v>184</v>
      </c>
      <c r="D75" s="7">
        <v>1</v>
      </c>
      <c r="E75" s="20" t="s">
        <v>157</v>
      </c>
      <c r="F75" s="21" t="s">
        <v>158</v>
      </c>
      <c r="G75" s="7"/>
    </row>
    <row r="76" spans="1:7" ht="81">
      <c r="A76" s="86"/>
      <c r="B76" s="19">
        <v>4</v>
      </c>
      <c r="C76" s="31" t="s">
        <v>45</v>
      </c>
      <c r="D76" s="7">
        <v>4</v>
      </c>
      <c r="E76" s="20" t="s">
        <v>242</v>
      </c>
      <c r="F76" s="21" t="s">
        <v>155</v>
      </c>
      <c r="G76" s="7"/>
    </row>
    <row r="77" spans="1:7" ht="18.75" customHeight="1">
      <c r="A77" s="86"/>
      <c r="B77" s="88" t="s">
        <v>241</v>
      </c>
      <c r="C77" s="89"/>
      <c r="D77" s="32">
        <v>18</v>
      </c>
      <c r="E77" s="24"/>
      <c r="F77" s="24"/>
      <c r="G77" s="24"/>
    </row>
    <row r="78" spans="1:7" ht="81">
      <c r="A78" s="86" t="s">
        <v>47</v>
      </c>
      <c r="B78" s="19">
        <v>1</v>
      </c>
      <c r="C78" s="7" t="s">
        <v>7</v>
      </c>
      <c r="D78" s="7">
        <v>5</v>
      </c>
      <c r="E78" s="18" t="s">
        <v>243</v>
      </c>
      <c r="F78" s="21" t="s">
        <v>160</v>
      </c>
      <c r="G78" s="7"/>
    </row>
    <row r="79" spans="1:7" ht="87" customHeight="1">
      <c r="A79" s="86"/>
      <c r="B79" s="19">
        <v>2</v>
      </c>
      <c r="C79" s="7" t="s">
        <v>8</v>
      </c>
      <c r="D79" s="7">
        <v>4</v>
      </c>
      <c r="E79" s="18" t="s">
        <v>244</v>
      </c>
      <c r="F79" s="21" t="s">
        <v>160</v>
      </c>
      <c r="G79" s="7"/>
    </row>
    <row r="80" spans="1:7" ht="94.5">
      <c r="A80" s="86"/>
      <c r="B80" s="19">
        <v>3</v>
      </c>
      <c r="C80" s="7" t="s">
        <v>106</v>
      </c>
      <c r="D80" s="7">
        <v>1</v>
      </c>
      <c r="E80" s="33" t="s">
        <v>245</v>
      </c>
      <c r="F80" s="21" t="s">
        <v>160</v>
      </c>
      <c r="G80" s="7"/>
    </row>
    <row r="81" spans="1:7" ht="94.5">
      <c r="A81" s="86"/>
      <c r="B81" s="19">
        <v>4</v>
      </c>
      <c r="C81" s="7" t="s">
        <v>9</v>
      </c>
      <c r="D81" s="7">
        <v>2</v>
      </c>
      <c r="E81" s="20" t="s">
        <v>246</v>
      </c>
      <c r="F81" s="21" t="s">
        <v>160</v>
      </c>
      <c r="G81" s="7"/>
    </row>
    <row r="82" spans="1:7" ht="19.5" customHeight="1">
      <c r="A82" s="86"/>
      <c r="B82" s="76" t="s">
        <v>241</v>
      </c>
      <c r="C82" s="76"/>
      <c r="D82" s="19">
        <f>SUM(D78:D81)</f>
        <v>12</v>
      </c>
      <c r="E82" s="24"/>
      <c r="F82" s="25"/>
      <c r="G82" s="25"/>
    </row>
    <row r="83" spans="1:7" ht="121.5">
      <c r="A83" s="86" t="s">
        <v>48</v>
      </c>
      <c r="B83" s="19">
        <v>1</v>
      </c>
      <c r="C83" s="7" t="s">
        <v>9</v>
      </c>
      <c r="D83" s="7">
        <v>5</v>
      </c>
      <c r="E83" s="22" t="s">
        <v>163</v>
      </c>
      <c r="F83" s="7" t="s">
        <v>10</v>
      </c>
      <c r="G83" s="7"/>
    </row>
    <row r="84" spans="1:7" ht="108">
      <c r="A84" s="86"/>
      <c r="B84" s="19">
        <v>2</v>
      </c>
      <c r="C84" s="7" t="s">
        <v>11</v>
      </c>
      <c r="D84" s="7">
        <v>2</v>
      </c>
      <c r="E84" s="20" t="s">
        <v>164</v>
      </c>
      <c r="F84" s="7" t="s">
        <v>12</v>
      </c>
      <c r="G84" s="7"/>
    </row>
    <row r="85" spans="1:7" ht="81">
      <c r="A85" s="86"/>
      <c r="B85" s="19">
        <v>3</v>
      </c>
      <c r="C85" s="7" t="s">
        <v>7</v>
      </c>
      <c r="D85" s="7">
        <v>3</v>
      </c>
      <c r="E85" s="20" t="s">
        <v>165</v>
      </c>
      <c r="F85" s="7" t="s">
        <v>13</v>
      </c>
      <c r="G85" s="7"/>
    </row>
    <row r="86" spans="1:7" ht="94.5">
      <c r="A86" s="86"/>
      <c r="B86" s="19">
        <v>4</v>
      </c>
      <c r="C86" s="7" t="s">
        <v>8</v>
      </c>
      <c r="D86" s="7">
        <v>3</v>
      </c>
      <c r="E86" s="20" t="s">
        <v>166</v>
      </c>
      <c r="F86" s="7" t="s">
        <v>14</v>
      </c>
      <c r="G86" s="7"/>
    </row>
    <row r="87" spans="1:7" ht="23.25" customHeight="1">
      <c r="A87" s="86"/>
      <c r="B87" s="76" t="s">
        <v>241</v>
      </c>
      <c r="C87" s="76"/>
      <c r="D87" s="19">
        <f>SUM(D83:D86)</f>
        <v>13</v>
      </c>
      <c r="E87" s="24"/>
      <c r="F87" s="25"/>
      <c r="G87" s="25"/>
    </row>
    <row r="88" spans="1:7" ht="81">
      <c r="A88" s="86" t="s">
        <v>229</v>
      </c>
      <c r="B88" s="19">
        <v>1</v>
      </c>
      <c r="C88" s="7" t="s">
        <v>44</v>
      </c>
      <c r="D88" s="7">
        <v>1</v>
      </c>
      <c r="E88" s="22" t="s">
        <v>121</v>
      </c>
      <c r="F88" s="21" t="s">
        <v>49</v>
      </c>
      <c r="G88" s="7"/>
    </row>
    <row r="89" spans="1:7" ht="94.5">
      <c r="A89" s="86"/>
      <c r="B89" s="19">
        <v>2</v>
      </c>
      <c r="C89" s="7" t="s">
        <v>11</v>
      </c>
      <c r="D89" s="7">
        <v>1</v>
      </c>
      <c r="E89" s="20" t="s">
        <v>122</v>
      </c>
      <c r="F89" s="21" t="s">
        <v>49</v>
      </c>
      <c r="G89" s="7"/>
    </row>
    <row r="90" spans="1:7" ht="67.5">
      <c r="A90" s="86"/>
      <c r="B90" s="19">
        <v>3</v>
      </c>
      <c r="C90" s="7" t="s">
        <v>7</v>
      </c>
      <c r="D90" s="7">
        <v>2</v>
      </c>
      <c r="E90" s="20" t="s">
        <v>250</v>
      </c>
      <c r="F90" s="21" t="s">
        <v>50</v>
      </c>
      <c r="G90" s="7"/>
    </row>
    <row r="91" spans="1:7" ht="108">
      <c r="A91" s="86"/>
      <c r="B91" s="19">
        <v>4</v>
      </c>
      <c r="C91" s="7" t="s">
        <v>8</v>
      </c>
      <c r="D91" s="7">
        <v>1</v>
      </c>
      <c r="E91" s="20" t="s">
        <v>247</v>
      </c>
      <c r="F91" s="21" t="s">
        <v>50</v>
      </c>
      <c r="G91" s="7"/>
    </row>
    <row r="92" spans="1:7" ht="18" customHeight="1">
      <c r="A92" s="86"/>
      <c r="B92" s="76" t="s">
        <v>241</v>
      </c>
      <c r="C92" s="76"/>
      <c r="D92" s="19">
        <v>5</v>
      </c>
      <c r="E92" s="24"/>
      <c r="F92" s="25"/>
      <c r="G92" s="25"/>
    </row>
    <row r="93" spans="1:7" ht="54">
      <c r="A93" s="86" t="s">
        <v>228</v>
      </c>
      <c r="B93" s="7">
        <v>1</v>
      </c>
      <c r="C93" s="27" t="s">
        <v>51</v>
      </c>
      <c r="D93" s="27">
        <v>1</v>
      </c>
      <c r="E93" s="23" t="s">
        <v>123</v>
      </c>
      <c r="F93" s="7" t="s">
        <v>52</v>
      </c>
      <c r="G93" s="7"/>
    </row>
    <row r="94" spans="1:7" ht="81">
      <c r="A94" s="86"/>
      <c r="B94" s="19">
        <v>2</v>
      </c>
      <c r="C94" s="27" t="s">
        <v>11</v>
      </c>
      <c r="D94" s="27">
        <v>2</v>
      </c>
      <c r="E94" s="23" t="s">
        <v>124</v>
      </c>
      <c r="F94" s="23" t="s">
        <v>53</v>
      </c>
      <c r="G94" s="7"/>
    </row>
    <row r="95" spans="1:7" ht="108">
      <c r="A95" s="86"/>
      <c r="B95" s="19">
        <v>3</v>
      </c>
      <c r="C95" s="27" t="s">
        <v>9</v>
      </c>
      <c r="D95" s="27">
        <v>2</v>
      </c>
      <c r="E95" s="23" t="s">
        <v>125</v>
      </c>
      <c r="F95" s="23" t="s">
        <v>53</v>
      </c>
      <c r="G95" s="7"/>
    </row>
    <row r="96" spans="1:7" ht="13.5">
      <c r="A96" s="86"/>
      <c r="B96" s="76" t="s">
        <v>241</v>
      </c>
      <c r="C96" s="76"/>
      <c r="D96" s="27">
        <f>SUM(D93:D95)</f>
        <v>5</v>
      </c>
      <c r="E96" s="24"/>
      <c r="F96" s="25"/>
      <c r="G96" s="25"/>
    </row>
    <row r="97" spans="1:7" ht="67.5">
      <c r="A97" s="86" t="s">
        <v>230</v>
      </c>
      <c r="B97" s="34">
        <v>1</v>
      </c>
      <c r="C97" s="34" t="s">
        <v>152</v>
      </c>
      <c r="D97" s="7">
        <v>5</v>
      </c>
      <c r="E97" s="20" t="s">
        <v>186</v>
      </c>
      <c r="F97" s="34" t="s">
        <v>146</v>
      </c>
      <c r="G97" s="34"/>
    </row>
    <row r="98" spans="1:7" ht="94.5">
      <c r="A98" s="86"/>
      <c r="B98" s="34">
        <v>2</v>
      </c>
      <c r="C98" s="34" t="s">
        <v>153</v>
      </c>
      <c r="D98" s="7">
        <v>2</v>
      </c>
      <c r="E98" s="20" t="s">
        <v>185</v>
      </c>
      <c r="F98" s="34" t="s">
        <v>147</v>
      </c>
      <c r="G98" s="34"/>
    </row>
    <row r="99" spans="1:7" ht="94.5">
      <c r="A99" s="86"/>
      <c r="B99" s="34">
        <v>3</v>
      </c>
      <c r="C99" s="34" t="s">
        <v>45</v>
      </c>
      <c r="D99" s="7">
        <v>2</v>
      </c>
      <c r="E99" s="20" t="s">
        <v>187</v>
      </c>
      <c r="F99" s="34" t="s">
        <v>148</v>
      </c>
      <c r="G99" s="34"/>
    </row>
    <row r="100" spans="1:7" ht="81">
      <c r="A100" s="86"/>
      <c r="B100" s="34">
        <v>4</v>
      </c>
      <c r="C100" s="34" t="s">
        <v>41</v>
      </c>
      <c r="D100" s="7">
        <v>2</v>
      </c>
      <c r="E100" s="54" t="s">
        <v>221</v>
      </c>
      <c r="F100" s="34" t="s">
        <v>148</v>
      </c>
      <c r="G100" s="34"/>
    </row>
    <row r="101" spans="1:7" ht="81">
      <c r="A101" s="86"/>
      <c r="B101" s="34">
        <v>5</v>
      </c>
      <c r="C101" s="34" t="s">
        <v>9</v>
      </c>
      <c r="D101" s="7">
        <v>3</v>
      </c>
      <c r="E101" s="20" t="s">
        <v>188</v>
      </c>
      <c r="F101" s="34" t="s">
        <v>149</v>
      </c>
      <c r="G101" s="34"/>
    </row>
    <row r="102" spans="1:7" ht="108">
      <c r="A102" s="86"/>
      <c r="B102" s="19">
        <v>6</v>
      </c>
      <c r="C102" s="7" t="s">
        <v>55</v>
      </c>
      <c r="D102" s="7">
        <v>3</v>
      </c>
      <c r="E102" s="20" t="s">
        <v>189</v>
      </c>
      <c r="F102" s="34" t="s">
        <v>149</v>
      </c>
      <c r="G102" s="7"/>
    </row>
    <row r="103" spans="1:7" ht="81">
      <c r="A103" s="86"/>
      <c r="B103" s="19">
        <v>7</v>
      </c>
      <c r="C103" s="58" t="s">
        <v>231</v>
      </c>
      <c r="D103" s="7">
        <v>5</v>
      </c>
      <c r="E103" s="20" t="s">
        <v>150</v>
      </c>
      <c r="F103" s="34" t="s">
        <v>151</v>
      </c>
      <c r="G103" s="7"/>
    </row>
    <row r="104" spans="1:7" ht="21" customHeight="1">
      <c r="A104" s="86"/>
      <c r="B104" s="88" t="s">
        <v>241</v>
      </c>
      <c r="C104" s="89"/>
      <c r="D104" s="32">
        <f>SUM(D97:D103)</f>
        <v>22</v>
      </c>
      <c r="E104" s="24"/>
      <c r="F104" s="24"/>
      <c r="G104" s="24"/>
    </row>
    <row r="105" spans="1:7" ht="87" customHeight="1">
      <c r="A105" s="86" t="s">
        <v>194</v>
      </c>
      <c r="B105" s="19">
        <v>1</v>
      </c>
      <c r="C105" s="7" t="s">
        <v>56</v>
      </c>
      <c r="D105" s="7">
        <v>2</v>
      </c>
      <c r="E105" s="22" t="s">
        <v>126</v>
      </c>
      <c r="F105" s="21" t="s">
        <v>57</v>
      </c>
      <c r="G105" s="7"/>
    </row>
    <row r="106" spans="1:7" ht="85.5" customHeight="1">
      <c r="A106" s="86"/>
      <c r="B106" s="19">
        <v>2</v>
      </c>
      <c r="C106" s="7" t="s">
        <v>159</v>
      </c>
      <c r="D106" s="7">
        <v>2</v>
      </c>
      <c r="E106" s="50" t="s">
        <v>193</v>
      </c>
      <c r="F106" s="21" t="s">
        <v>57</v>
      </c>
      <c r="G106" s="7"/>
    </row>
    <row r="107" spans="1:7" ht="148.5">
      <c r="A107" s="86"/>
      <c r="B107" s="19">
        <v>3</v>
      </c>
      <c r="C107" s="7" t="s">
        <v>58</v>
      </c>
      <c r="D107" s="7">
        <v>10</v>
      </c>
      <c r="E107" s="20" t="s">
        <v>127</v>
      </c>
      <c r="F107" s="21" t="s">
        <v>59</v>
      </c>
      <c r="G107" s="7"/>
    </row>
    <row r="108" spans="1:7" ht="19.5" customHeight="1">
      <c r="A108" s="86"/>
      <c r="B108" s="76" t="s">
        <v>241</v>
      </c>
      <c r="C108" s="76"/>
      <c r="D108" s="19">
        <v>14</v>
      </c>
      <c r="E108" s="24"/>
      <c r="F108" s="25"/>
      <c r="G108" s="25"/>
    </row>
    <row r="109" spans="1:7" ht="88.5" customHeight="1">
      <c r="A109" s="77" t="s">
        <v>192</v>
      </c>
      <c r="B109" s="51">
        <v>1</v>
      </c>
      <c r="C109" s="52" t="s">
        <v>9</v>
      </c>
      <c r="D109" s="52">
        <v>1</v>
      </c>
      <c r="E109" s="54" t="s">
        <v>222</v>
      </c>
      <c r="F109" s="75" t="s">
        <v>16</v>
      </c>
      <c r="G109" s="48"/>
    </row>
    <row r="110" spans="1:7" ht="85.5" customHeight="1">
      <c r="A110" s="78"/>
      <c r="B110" s="51">
        <v>2</v>
      </c>
      <c r="C110" s="52" t="s">
        <v>45</v>
      </c>
      <c r="D110" s="52">
        <v>1</v>
      </c>
      <c r="E110" s="57" t="s">
        <v>220</v>
      </c>
      <c r="F110" s="75" t="s">
        <v>16</v>
      </c>
      <c r="G110" s="48"/>
    </row>
    <row r="111" spans="1:7" ht="78.75" customHeight="1">
      <c r="A111" s="78"/>
      <c r="B111" s="51">
        <v>3</v>
      </c>
      <c r="C111" s="52" t="s">
        <v>44</v>
      </c>
      <c r="D111" s="52">
        <v>1</v>
      </c>
      <c r="E111" s="54" t="s">
        <v>234</v>
      </c>
      <c r="F111" s="75" t="s">
        <v>16</v>
      </c>
      <c r="G111" s="48"/>
    </row>
    <row r="112" spans="1:7" ht="74.25" customHeight="1">
      <c r="A112" s="78"/>
      <c r="B112" s="51">
        <v>4</v>
      </c>
      <c r="C112" s="52" t="s">
        <v>215</v>
      </c>
      <c r="D112" s="52">
        <v>2</v>
      </c>
      <c r="E112" s="54" t="s">
        <v>219</v>
      </c>
      <c r="F112" s="53" t="s">
        <v>216</v>
      </c>
      <c r="G112" s="48"/>
    </row>
    <row r="113" spans="1:7" ht="74.25" customHeight="1">
      <c r="A113" s="78"/>
      <c r="B113" s="51">
        <v>5</v>
      </c>
      <c r="C113" s="52" t="s">
        <v>215</v>
      </c>
      <c r="D113" s="52">
        <v>1</v>
      </c>
      <c r="E113" s="50" t="s">
        <v>217</v>
      </c>
      <c r="F113" s="53" t="s">
        <v>216</v>
      </c>
      <c r="G113" s="48"/>
    </row>
    <row r="114" spans="1:7" ht="19.5" customHeight="1">
      <c r="A114" s="79"/>
      <c r="B114" s="91" t="s">
        <v>241</v>
      </c>
      <c r="C114" s="91"/>
      <c r="D114" s="56">
        <f>SUM(D109:D113)</f>
        <v>6</v>
      </c>
      <c r="E114" s="49"/>
      <c r="F114" s="49"/>
      <c r="G114" s="49"/>
    </row>
    <row r="115" spans="1:7" ht="81">
      <c r="A115" s="86" t="s">
        <v>67</v>
      </c>
      <c r="B115" s="7">
        <v>1</v>
      </c>
      <c r="C115" s="27" t="s">
        <v>60</v>
      </c>
      <c r="D115" s="27">
        <v>1</v>
      </c>
      <c r="E115" s="54" t="s">
        <v>218</v>
      </c>
      <c r="F115" s="21" t="s">
        <v>104</v>
      </c>
      <c r="G115" s="7"/>
    </row>
    <row r="116" spans="1:7" ht="81">
      <c r="A116" s="86"/>
      <c r="B116" s="7">
        <v>2</v>
      </c>
      <c r="C116" s="27" t="s">
        <v>17</v>
      </c>
      <c r="D116" s="27">
        <v>1</v>
      </c>
      <c r="E116" s="20" t="s">
        <v>251</v>
      </c>
      <c r="F116" s="21" t="s">
        <v>104</v>
      </c>
      <c r="G116" s="7"/>
    </row>
    <row r="117" spans="1:7" ht="175.5">
      <c r="A117" s="86"/>
      <c r="B117" s="7">
        <v>3</v>
      </c>
      <c r="C117" s="27" t="s">
        <v>61</v>
      </c>
      <c r="D117" s="27">
        <v>3</v>
      </c>
      <c r="E117" s="20" t="s">
        <v>252</v>
      </c>
      <c r="F117" s="21" t="s">
        <v>62</v>
      </c>
      <c r="G117" s="7"/>
    </row>
    <row r="118" spans="1:7" ht="148.5">
      <c r="A118" s="86"/>
      <c r="B118" s="7">
        <v>4</v>
      </c>
      <c r="C118" s="27" t="s">
        <v>63</v>
      </c>
      <c r="D118" s="27">
        <v>2</v>
      </c>
      <c r="E118" s="20" t="s">
        <v>253</v>
      </c>
      <c r="F118" s="21" t="s">
        <v>62</v>
      </c>
      <c r="G118" s="7"/>
    </row>
    <row r="119" spans="1:7" ht="162">
      <c r="A119" s="86"/>
      <c r="B119" s="7">
        <v>5</v>
      </c>
      <c r="C119" s="59" t="s">
        <v>235</v>
      </c>
      <c r="D119" s="27">
        <v>5</v>
      </c>
      <c r="E119" s="20" t="s">
        <v>254</v>
      </c>
      <c r="F119" s="21" t="s">
        <v>62</v>
      </c>
      <c r="G119" s="7"/>
    </row>
    <row r="120" spans="1:7" ht="162">
      <c r="A120" s="86"/>
      <c r="B120" s="7">
        <v>6</v>
      </c>
      <c r="C120" s="59" t="s">
        <v>236</v>
      </c>
      <c r="D120" s="27">
        <v>1</v>
      </c>
      <c r="E120" s="20" t="s">
        <v>255</v>
      </c>
      <c r="F120" s="21" t="s">
        <v>62</v>
      </c>
      <c r="G120" s="7"/>
    </row>
    <row r="121" spans="1:7" ht="148.5">
      <c r="A121" s="86"/>
      <c r="B121" s="7">
        <v>7</v>
      </c>
      <c r="C121" s="27" t="s">
        <v>64</v>
      </c>
      <c r="D121" s="27">
        <v>1</v>
      </c>
      <c r="E121" s="20" t="s">
        <v>256</v>
      </c>
      <c r="F121" s="21" t="s">
        <v>62</v>
      </c>
      <c r="G121" s="7"/>
    </row>
    <row r="122" spans="1:7" ht="81">
      <c r="A122" s="86"/>
      <c r="B122" s="7">
        <v>8</v>
      </c>
      <c r="C122" s="27" t="s">
        <v>65</v>
      </c>
      <c r="D122" s="27">
        <v>1</v>
      </c>
      <c r="E122" s="20" t="s">
        <v>257</v>
      </c>
      <c r="F122" s="21" t="s">
        <v>62</v>
      </c>
      <c r="G122" s="7"/>
    </row>
    <row r="123" spans="1:7" ht="94.5">
      <c r="A123" s="86"/>
      <c r="B123" s="7">
        <v>9</v>
      </c>
      <c r="C123" s="27" t="s">
        <v>66</v>
      </c>
      <c r="D123" s="27">
        <v>2</v>
      </c>
      <c r="E123" s="23" t="s">
        <v>258</v>
      </c>
      <c r="F123" s="21" t="s">
        <v>62</v>
      </c>
      <c r="G123" s="7"/>
    </row>
    <row r="124" spans="1:7" ht="19.5" customHeight="1">
      <c r="A124" s="86"/>
      <c r="B124" s="76" t="s">
        <v>241</v>
      </c>
      <c r="C124" s="76"/>
      <c r="D124" s="19">
        <f>SUM(D115:D123)</f>
        <v>17</v>
      </c>
      <c r="E124" s="24"/>
      <c r="F124" s="25"/>
      <c r="G124" s="25"/>
    </row>
    <row r="125" spans="1:7" ht="108">
      <c r="A125" s="86" t="s">
        <v>195</v>
      </c>
      <c r="B125" s="19">
        <v>1</v>
      </c>
      <c r="C125" s="7" t="s">
        <v>68</v>
      </c>
      <c r="D125" s="7">
        <v>2</v>
      </c>
      <c r="E125" s="22" t="s">
        <v>128</v>
      </c>
      <c r="F125" s="21" t="s">
        <v>69</v>
      </c>
      <c r="G125" s="7"/>
    </row>
    <row r="126" spans="1:7" ht="94.5">
      <c r="A126" s="86"/>
      <c r="B126" s="19">
        <v>2</v>
      </c>
      <c r="C126" s="7" t="s">
        <v>70</v>
      </c>
      <c r="D126" s="7">
        <v>1</v>
      </c>
      <c r="E126" s="20" t="s">
        <v>129</v>
      </c>
      <c r="F126" s="21" t="s">
        <v>16</v>
      </c>
      <c r="G126" s="7"/>
    </row>
    <row r="127" spans="1:7" ht="21.75" customHeight="1">
      <c r="A127" s="86"/>
      <c r="B127" s="76" t="s">
        <v>241</v>
      </c>
      <c r="C127" s="76"/>
      <c r="D127" s="19">
        <v>3</v>
      </c>
      <c r="E127" s="24"/>
      <c r="F127" s="25"/>
      <c r="G127" s="25"/>
    </row>
    <row r="128" spans="1:7" ht="94.5">
      <c r="A128" s="77" t="s">
        <v>71</v>
      </c>
      <c r="B128" s="7">
        <v>1</v>
      </c>
      <c r="C128" s="9" t="s">
        <v>135</v>
      </c>
      <c r="D128" s="9">
        <v>1</v>
      </c>
      <c r="E128" s="18" t="s">
        <v>190</v>
      </c>
      <c r="F128" s="9" t="s">
        <v>136</v>
      </c>
      <c r="G128" s="6"/>
    </row>
    <row r="129" spans="1:7" ht="94.5">
      <c r="A129" s="78"/>
      <c r="B129" s="7">
        <v>2</v>
      </c>
      <c r="C129" s="9" t="s">
        <v>72</v>
      </c>
      <c r="D129" s="9">
        <v>1</v>
      </c>
      <c r="E129" s="18" t="s">
        <v>137</v>
      </c>
      <c r="F129" s="9" t="s">
        <v>16</v>
      </c>
      <c r="G129" s="6"/>
    </row>
    <row r="130" spans="1:7" ht="108">
      <c r="A130" s="78"/>
      <c r="B130" s="7">
        <v>3</v>
      </c>
      <c r="C130" s="9" t="s">
        <v>73</v>
      </c>
      <c r="D130" s="9">
        <v>2</v>
      </c>
      <c r="E130" s="18" t="s">
        <v>138</v>
      </c>
      <c r="F130" s="9" t="s">
        <v>16</v>
      </c>
      <c r="G130" s="6"/>
    </row>
    <row r="131" spans="1:7" ht="108">
      <c r="A131" s="78"/>
      <c r="B131" s="10">
        <v>4</v>
      </c>
      <c r="C131" s="8" t="s">
        <v>74</v>
      </c>
      <c r="D131" s="8">
        <v>2</v>
      </c>
      <c r="E131" s="18" t="s">
        <v>139</v>
      </c>
      <c r="F131" s="9" t="s">
        <v>16</v>
      </c>
      <c r="G131" s="7"/>
    </row>
    <row r="132" spans="1:7" ht="18.75" customHeight="1">
      <c r="A132" s="79"/>
      <c r="B132" s="88" t="s">
        <v>241</v>
      </c>
      <c r="C132" s="89"/>
      <c r="D132" s="19">
        <v>6</v>
      </c>
      <c r="E132" s="28"/>
      <c r="F132" s="25"/>
      <c r="G132" s="25"/>
    </row>
    <row r="133" spans="1:7" ht="81">
      <c r="A133" s="86" t="s">
        <v>93</v>
      </c>
      <c r="B133" s="19">
        <v>1</v>
      </c>
      <c r="C133" s="7" t="s">
        <v>75</v>
      </c>
      <c r="D133" s="7">
        <v>1</v>
      </c>
      <c r="E133" s="22" t="s">
        <v>107</v>
      </c>
      <c r="F133" s="21" t="s">
        <v>104</v>
      </c>
      <c r="G133" s="7" t="s">
        <v>76</v>
      </c>
    </row>
    <row r="134" spans="1:7" ht="81">
      <c r="A134" s="86"/>
      <c r="B134" s="19">
        <v>2</v>
      </c>
      <c r="C134" s="7" t="s">
        <v>77</v>
      </c>
      <c r="D134" s="7">
        <v>2</v>
      </c>
      <c r="E134" s="22" t="s">
        <v>108</v>
      </c>
      <c r="F134" s="21" t="s">
        <v>78</v>
      </c>
      <c r="G134" s="7" t="s">
        <v>79</v>
      </c>
    </row>
    <row r="135" spans="1:7" ht="81">
      <c r="A135" s="86"/>
      <c r="B135" s="19">
        <v>3</v>
      </c>
      <c r="C135" s="7" t="s">
        <v>80</v>
      </c>
      <c r="D135" s="7">
        <v>2</v>
      </c>
      <c r="E135" s="22" t="s">
        <v>109</v>
      </c>
      <c r="F135" s="21" t="s">
        <v>78</v>
      </c>
      <c r="G135" s="7" t="s">
        <v>79</v>
      </c>
    </row>
    <row r="136" spans="1:7" ht="54">
      <c r="A136" s="86"/>
      <c r="B136" s="19">
        <v>4</v>
      </c>
      <c r="C136" s="7" t="s">
        <v>81</v>
      </c>
      <c r="D136" s="7">
        <v>1</v>
      </c>
      <c r="E136" s="22" t="s">
        <v>130</v>
      </c>
      <c r="F136" s="21" t="s">
        <v>82</v>
      </c>
      <c r="G136" s="7" t="s">
        <v>83</v>
      </c>
    </row>
    <row r="137" spans="1:7" ht="54">
      <c r="A137" s="86"/>
      <c r="B137" s="19">
        <v>5</v>
      </c>
      <c r="C137" s="21" t="s">
        <v>84</v>
      </c>
      <c r="D137" s="21">
        <v>1</v>
      </c>
      <c r="E137" s="20" t="s">
        <v>131</v>
      </c>
      <c r="F137" s="21" t="s">
        <v>82</v>
      </c>
      <c r="G137" s="7" t="s">
        <v>83</v>
      </c>
    </row>
    <row r="138" spans="1:7" ht="67.5">
      <c r="A138" s="86"/>
      <c r="B138" s="19">
        <v>6</v>
      </c>
      <c r="C138" s="7" t="s">
        <v>85</v>
      </c>
      <c r="D138" s="7">
        <v>1</v>
      </c>
      <c r="E138" s="20" t="s">
        <v>132</v>
      </c>
      <c r="F138" s="21" t="s">
        <v>82</v>
      </c>
      <c r="G138" s="7" t="s">
        <v>83</v>
      </c>
    </row>
    <row r="139" spans="1:7" ht="40.5">
      <c r="A139" s="86"/>
      <c r="B139" s="19">
        <v>7</v>
      </c>
      <c r="C139" s="7" t="s">
        <v>86</v>
      </c>
      <c r="D139" s="7">
        <v>1</v>
      </c>
      <c r="E139" s="20" t="s">
        <v>133</v>
      </c>
      <c r="F139" s="21" t="s">
        <v>82</v>
      </c>
      <c r="G139" s="7" t="s">
        <v>83</v>
      </c>
    </row>
    <row r="140" spans="1:7" ht="54">
      <c r="A140" s="86"/>
      <c r="B140" s="19">
        <v>8</v>
      </c>
      <c r="C140" s="7" t="s">
        <v>87</v>
      </c>
      <c r="D140" s="7">
        <v>1</v>
      </c>
      <c r="E140" s="20" t="s">
        <v>134</v>
      </c>
      <c r="F140" s="21" t="s">
        <v>82</v>
      </c>
      <c r="G140" s="7" t="s">
        <v>83</v>
      </c>
    </row>
    <row r="141" spans="1:7" ht="54">
      <c r="A141" s="86"/>
      <c r="B141" s="19">
        <v>9</v>
      </c>
      <c r="C141" s="7" t="s">
        <v>88</v>
      </c>
      <c r="D141" s="7">
        <v>1</v>
      </c>
      <c r="E141" s="54" t="s">
        <v>240</v>
      </c>
      <c r="F141" s="21" t="s">
        <v>82</v>
      </c>
      <c r="G141" s="7" t="s">
        <v>83</v>
      </c>
    </row>
    <row r="142" spans="1:7" ht="94.5">
      <c r="A142" s="86"/>
      <c r="B142" s="19">
        <v>10</v>
      </c>
      <c r="C142" s="7" t="s">
        <v>89</v>
      </c>
      <c r="D142" s="7">
        <v>1</v>
      </c>
      <c r="E142" s="22" t="s">
        <v>110</v>
      </c>
      <c r="F142" s="21" t="s">
        <v>90</v>
      </c>
      <c r="G142" s="7" t="s">
        <v>91</v>
      </c>
    </row>
    <row r="143" spans="1:7" ht="67.5">
      <c r="A143" s="86"/>
      <c r="B143" s="19">
        <v>11</v>
      </c>
      <c r="C143" s="58" t="s">
        <v>232</v>
      </c>
      <c r="D143" s="7">
        <v>1</v>
      </c>
      <c r="E143" s="22" t="s">
        <v>111</v>
      </c>
      <c r="F143" s="21" t="s">
        <v>92</v>
      </c>
      <c r="G143" s="7" t="s">
        <v>91</v>
      </c>
    </row>
    <row r="144" spans="1:7" ht="19.5" customHeight="1">
      <c r="A144" s="86"/>
      <c r="B144" s="76" t="s">
        <v>241</v>
      </c>
      <c r="C144" s="76"/>
      <c r="D144" s="19">
        <f>SUM(D133:D143)</f>
        <v>13</v>
      </c>
      <c r="E144" s="24"/>
      <c r="F144" s="25"/>
      <c r="G144" s="25"/>
    </row>
    <row r="145" spans="1:7" ht="81">
      <c r="A145" s="86" t="s">
        <v>99</v>
      </c>
      <c r="B145" s="19">
        <v>1</v>
      </c>
      <c r="C145" s="7" t="s">
        <v>94</v>
      </c>
      <c r="D145" s="19">
        <v>1</v>
      </c>
      <c r="E145" s="20" t="s">
        <v>112</v>
      </c>
      <c r="F145" s="21" t="s">
        <v>95</v>
      </c>
      <c r="G145" s="7"/>
    </row>
    <row r="146" spans="1:7" ht="81">
      <c r="A146" s="86"/>
      <c r="B146" s="19">
        <v>2</v>
      </c>
      <c r="C146" s="7" t="s">
        <v>141</v>
      </c>
      <c r="D146" s="19">
        <v>1</v>
      </c>
      <c r="E146" s="20" t="s">
        <v>142</v>
      </c>
      <c r="F146" s="21" t="s">
        <v>95</v>
      </c>
      <c r="G146" s="22"/>
    </row>
    <row r="147" spans="1:7" ht="135">
      <c r="A147" s="86"/>
      <c r="B147" s="19">
        <v>3</v>
      </c>
      <c r="C147" s="7" t="s">
        <v>96</v>
      </c>
      <c r="D147" s="7">
        <v>1</v>
      </c>
      <c r="E147" s="35" t="s">
        <v>143</v>
      </c>
      <c r="F147" s="21" t="s">
        <v>95</v>
      </c>
      <c r="G147" s="22"/>
    </row>
    <row r="148" spans="1:7" ht="94.5">
      <c r="A148" s="86"/>
      <c r="B148" s="19">
        <v>4</v>
      </c>
      <c r="C148" s="7" t="s">
        <v>54</v>
      </c>
      <c r="D148" s="7">
        <v>2</v>
      </c>
      <c r="E148" s="36" t="s">
        <v>144</v>
      </c>
      <c r="F148" s="21" t="s">
        <v>95</v>
      </c>
      <c r="G148" s="22"/>
    </row>
    <row r="149" spans="1:7" ht="94.5">
      <c r="A149" s="86"/>
      <c r="B149" s="19">
        <v>5</v>
      </c>
      <c r="C149" s="7" t="s">
        <v>46</v>
      </c>
      <c r="D149" s="7">
        <v>1</v>
      </c>
      <c r="E149" s="37" t="s">
        <v>145</v>
      </c>
      <c r="F149" s="21" t="s">
        <v>95</v>
      </c>
      <c r="G149" s="22"/>
    </row>
    <row r="150" spans="1:7" ht="94.5">
      <c r="A150" s="86"/>
      <c r="B150" s="19">
        <v>6</v>
      </c>
      <c r="C150" s="58" t="s">
        <v>233</v>
      </c>
      <c r="D150" s="7">
        <v>1</v>
      </c>
      <c r="E150" s="22" t="s">
        <v>248</v>
      </c>
      <c r="F150" s="21" t="s">
        <v>95</v>
      </c>
      <c r="G150" s="22"/>
    </row>
    <row r="151" spans="1:7" ht="108">
      <c r="A151" s="86"/>
      <c r="B151" s="19">
        <v>7</v>
      </c>
      <c r="C151" s="7" t="s">
        <v>97</v>
      </c>
      <c r="D151" s="7">
        <v>1</v>
      </c>
      <c r="E151" s="22" t="s">
        <v>249</v>
      </c>
      <c r="F151" s="21" t="s">
        <v>98</v>
      </c>
      <c r="G151" s="22"/>
    </row>
    <row r="152" spans="1:7" ht="21.75" customHeight="1">
      <c r="A152" s="86"/>
      <c r="B152" s="76" t="s">
        <v>241</v>
      </c>
      <c r="C152" s="76"/>
      <c r="D152" s="19">
        <f>SUM(D145:D151)</f>
        <v>8</v>
      </c>
      <c r="E152" s="24"/>
      <c r="F152" s="24"/>
      <c r="G152" s="25"/>
    </row>
    <row r="153" spans="1:7" ht="121.5">
      <c r="A153" s="86" t="s">
        <v>103</v>
      </c>
      <c r="B153" s="19">
        <v>1</v>
      </c>
      <c r="C153" s="7" t="s">
        <v>100</v>
      </c>
      <c r="D153" s="7">
        <v>1</v>
      </c>
      <c r="E153" s="54" t="s">
        <v>239</v>
      </c>
      <c r="F153" s="21" t="s">
        <v>104</v>
      </c>
      <c r="G153" s="38"/>
    </row>
    <row r="154" spans="1:7" ht="135">
      <c r="A154" s="86"/>
      <c r="B154" s="19">
        <v>2</v>
      </c>
      <c r="C154" s="7" t="s">
        <v>101</v>
      </c>
      <c r="D154" s="7">
        <v>1</v>
      </c>
      <c r="E154" s="54" t="s">
        <v>238</v>
      </c>
      <c r="F154" s="21" t="s">
        <v>104</v>
      </c>
      <c r="G154" s="38"/>
    </row>
    <row r="155" spans="1:7" ht="148.5">
      <c r="A155" s="86"/>
      <c r="B155" s="19">
        <v>3</v>
      </c>
      <c r="C155" s="7" t="s">
        <v>102</v>
      </c>
      <c r="D155" s="7">
        <v>1</v>
      </c>
      <c r="E155" s="54" t="s">
        <v>237</v>
      </c>
      <c r="F155" s="21" t="s">
        <v>104</v>
      </c>
      <c r="G155" s="38"/>
    </row>
    <row r="156" spans="1:7" ht="20.25" customHeight="1">
      <c r="A156" s="86"/>
      <c r="B156" s="76" t="s">
        <v>241</v>
      </c>
      <c r="C156" s="76"/>
      <c r="D156" s="19">
        <v>3</v>
      </c>
      <c r="E156" s="39"/>
      <c r="F156" s="25"/>
      <c r="G156" s="25"/>
    </row>
    <row r="157" spans="1:7" ht="24" customHeight="1">
      <c r="A157" s="80" t="s">
        <v>42</v>
      </c>
      <c r="B157" s="81"/>
      <c r="C157" s="82"/>
      <c r="D157" s="19">
        <f>D156+D152+D144+D132+D127+D124+D108+D104+D96+D92+D87+D82+D77+D72+D62+D48+D44+D37+D30+D23+D14+D114</f>
        <v>341</v>
      </c>
      <c r="E157" s="28"/>
      <c r="F157" s="25"/>
      <c r="G157" s="25"/>
    </row>
  </sheetData>
  <sheetProtection/>
  <autoFilter ref="A4:J26"/>
  <mergeCells count="46">
    <mergeCell ref="B152:C152"/>
    <mergeCell ref="A145:A152"/>
    <mergeCell ref="B156:C156"/>
    <mergeCell ref="A153:A156"/>
    <mergeCell ref="B132:C132"/>
    <mergeCell ref="A128:A132"/>
    <mergeCell ref="B144:C144"/>
    <mergeCell ref="A133:A144"/>
    <mergeCell ref="B127:C127"/>
    <mergeCell ref="A125:A127"/>
    <mergeCell ref="B104:C104"/>
    <mergeCell ref="A97:A104"/>
    <mergeCell ref="B108:C108"/>
    <mergeCell ref="A105:A108"/>
    <mergeCell ref="B124:C124"/>
    <mergeCell ref="A115:A124"/>
    <mergeCell ref="B114:C114"/>
    <mergeCell ref="A109:A114"/>
    <mergeCell ref="B87:C87"/>
    <mergeCell ref="A83:A87"/>
    <mergeCell ref="B92:C92"/>
    <mergeCell ref="A88:A92"/>
    <mergeCell ref="B96:C96"/>
    <mergeCell ref="A93:A96"/>
    <mergeCell ref="B72:C72"/>
    <mergeCell ref="A63:A72"/>
    <mergeCell ref="B77:C77"/>
    <mergeCell ref="A73:A77"/>
    <mergeCell ref="B82:C82"/>
    <mergeCell ref="A78:A82"/>
    <mergeCell ref="B44:C44"/>
    <mergeCell ref="A38:A44"/>
    <mergeCell ref="A45:A48"/>
    <mergeCell ref="B62:C62"/>
    <mergeCell ref="A49:A62"/>
    <mergeCell ref="B48:C48"/>
    <mergeCell ref="B14:C14"/>
    <mergeCell ref="A5:A14"/>
    <mergeCell ref="A157:C157"/>
    <mergeCell ref="A2:G2"/>
    <mergeCell ref="B23:C23"/>
    <mergeCell ref="A15:A23"/>
    <mergeCell ref="B30:C30"/>
    <mergeCell ref="A24:A30"/>
    <mergeCell ref="B37:C37"/>
    <mergeCell ref="A31:A37"/>
  </mergeCells>
  <printOptions/>
  <pageMargins left="0.2362204724409449" right="0.2362204724409449" top="0.7480314960629921" bottom="0.35433070866141736" header="0.31496062992125984" footer="0.11811023622047245"/>
  <pageSetup fitToHeight="0" fitToWidth="1" horizontalDpi="600" verticalDpi="600" orientation="portrait" paperSize="9" scale="77"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人力资源部-何林霖</cp:lastModifiedBy>
  <cp:lastPrinted>2021-02-08T01:47:49Z</cp:lastPrinted>
  <dcterms:created xsi:type="dcterms:W3CDTF">2015-08-05T00:55:59Z</dcterms:created>
  <dcterms:modified xsi:type="dcterms:W3CDTF">2021-02-09T10:33:22Z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