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<sst xmlns="http://schemas.openxmlformats.org/spreadsheetml/2006/main" count="43">
  <si>
    <t>定安县2020年公开招聘卫生专业技术人员递补体检考察人员名单</t>
  </si>
  <si>
    <t>序号</t>
  </si>
  <si>
    <t>姓名</t>
  </si>
  <si>
    <t>准考证号</t>
  </si>
  <si>
    <t>报考单位</t>
  </si>
  <si>
    <t>报考岗位</t>
  </si>
  <si>
    <t>笔试成绩</t>
  </si>
  <si>
    <t>面试考场</t>
  </si>
  <si>
    <t>抽签号</t>
  </si>
  <si>
    <t>面试成绩</t>
  </si>
  <si>
    <r>
      <rPr>
        <b/>
        <sz val="11"/>
        <rFont val="宋体"/>
        <charset val="134"/>
      </rPr>
      <t>笔试</t>
    </r>
    <r>
      <rPr>
        <b/>
        <sz val="11"/>
        <rFont val="Arial"/>
        <charset val="0"/>
      </rPr>
      <t>×</t>
    </r>
    <r>
      <rPr>
        <b/>
        <sz val="11"/>
        <rFont val="宋体"/>
        <charset val="134"/>
      </rPr>
      <t>60%</t>
    </r>
  </si>
  <si>
    <r>
      <rPr>
        <b/>
        <sz val="11"/>
        <rFont val="宋体"/>
        <charset val="134"/>
      </rPr>
      <t>面试</t>
    </r>
    <r>
      <rPr>
        <b/>
        <sz val="11"/>
        <rFont val="Arial"/>
        <charset val="0"/>
      </rPr>
      <t>×</t>
    </r>
    <r>
      <rPr>
        <b/>
        <sz val="11"/>
        <rFont val="宋体"/>
        <charset val="134"/>
      </rPr>
      <t>40%</t>
    </r>
  </si>
  <si>
    <t>综合成绩</t>
  </si>
  <si>
    <t>排名</t>
  </si>
  <si>
    <t>周贤浩</t>
  </si>
  <si>
    <t>122600100114</t>
  </si>
  <si>
    <t>定安县人民医院</t>
  </si>
  <si>
    <t>1001_临床医师</t>
  </si>
  <si>
    <t>第一考场</t>
  </si>
  <si>
    <t>陈小琴</t>
  </si>
  <si>
    <t>122600301322</t>
  </si>
  <si>
    <t>1002_护士</t>
  </si>
  <si>
    <t>第二考场</t>
  </si>
  <si>
    <t>王中妹</t>
  </si>
  <si>
    <t>122600503202</t>
  </si>
  <si>
    <t>1003_康复技师</t>
  </si>
  <si>
    <t>第六考场</t>
  </si>
  <si>
    <t>刘琼兰</t>
  </si>
  <si>
    <t>122600402724</t>
  </si>
  <si>
    <t>1005_药师</t>
  </si>
  <si>
    <t>第五考场</t>
  </si>
  <si>
    <t>吴淑娟</t>
  </si>
  <si>
    <t>122600100307</t>
  </si>
  <si>
    <t>乡镇卫生院</t>
  </si>
  <si>
    <t>5004_妇幼医师</t>
  </si>
  <si>
    <t>简小妹</t>
  </si>
  <si>
    <t>122600301630</t>
  </si>
  <si>
    <t>6002_护士1</t>
  </si>
  <si>
    <t>第四考场</t>
  </si>
  <si>
    <t>王燕飞</t>
  </si>
  <si>
    <t>122600302121</t>
  </si>
  <si>
    <t>6003_护士2</t>
  </si>
  <si>
    <t>第三考场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</si>
</sst>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177" fontId="4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0"/>
  <sheetViews>
    <sheetView tabSelected="1" workbookViewId="0">
      <selection activeCell="A4" sqref="A4:A10"/>
    </sheetView>
  </sheetViews>
  <sheetFormatPr defaultColWidth="9" defaultRowHeight="13.5"/>
  <cols>
    <col min="3" max="3" width="15.5" customWidth="1"/>
    <col min="4" max="4" width="17.25" customWidth="1"/>
    <col min="5" max="5" width="14.875" customWidth="1"/>
    <col min="6" max="6" width="9.875" customWidth="1"/>
    <col min="7" max="7" width="9.5" customWidth="1"/>
  </cols>
  <sheetData>
    <row r="1" ht="2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1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" customHeight="1" spans="1:13">
      <c r="A3" s="3" t="s">
        <v>1</v>
      </c>
      <c r="B3" s="26" t="s">
        <v>2</v>
      </c>
      <c r="C3" s="26" t="s">
        <v>3</v>
      </c>
      <c r="D3" s="5" t="s">
        <v>4</v>
      </c>
      <c r="E3" s="27" t="s">
        <v>5</v>
      </c>
      <c r="F3" s="28" t="s">
        <v>6</v>
      </c>
      <c r="G3" s="8" t="s">
        <v>7</v>
      </c>
      <c r="H3" s="8" t="s">
        <v>8</v>
      </c>
      <c r="I3" s="21" t="s">
        <v>9</v>
      </c>
      <c r="J3" s="21" t="s">
        <v>10</v>
      </c>
      <c r="K3" s="21" t="s">
        <v>11</v>
      </c>
      <c r="L3" s="21" t="s">
        <v>12</v>
      </c>
      <c r="M3" s="21" t="s">
        <v>13</v>
      </c>
    </row>
    <row r="4" customFormat="1" ht="20" customHeight="1" spans="1:13">
      <c r="A4" s="9">
        <v>1</v>
      </c>
      <c r="B4" s="29" t="s">
        <v>14</v>
      </c>
      <c r="C4" s="29" t="s">
        <v>15</v>
      </c>
      <c r="D4" s="11" t="s">
        <v>16</v>
      </c>
      <c r="E4" s="29" t="s">
        <v>17</v>
      </c>
      <c r="F4" s="12">
        <v>59.1</v>
      </c>
      <c r="G4" s="13" t="s">
        <v>18</v>
      </c>
      <c r="H4" s="14">
        <v>10</v>
      </c>
      <c r="I4" s="22">
        <v>64.3333333333333</v>
      </c>
      <c r="J4" s="22">
        <f>F4*0.6</f>
        <v>35.46</v>
      </c>
      <c r="K4" s="22">
        <f>I4*0.4</f>
        <v>25.7333333333333</v>
      </c>
      <c r="L4" s="22">
        <f>K4+J4</f>
        <v>61.1933333333333</v>
      </c>
      <c r="M4" s="13">
        <v>12</v>
      </c>
    </row>
    <row r="5" s="1" customFormat="1" ht="20" customHeight="1" spans="1:13">
      <c r="A5" s="9">
        <v>2</v>
      </c>
      <c r="B5" s="30" t="s">
        <v>19</v>
      </c>
      <c r="C5" s="30" t="s">
        <v>20</v>
      </c>
      <c r="D5" s="16" t="s">
        <v>16</v>
      </c>
      <c r="E5" s="30" t="s">
        <v>21</v>
      </c>
      <c r="F5" s="17">
        <v>67.8</v>
      </c>
      <c r="G5" s="16" t="s">
        <v>22</v>
      </c>
      <c r="H5" s="16">
        <v>1</v>
      </c>
      <c r="I5" s="23">
        <v>71.6666666666667</v>
      </c>
      <c r="J5" s="23">
        <f>F5*0.6</f>
        <v>40.68</v>
      </c>
      <c r="K5" s="23">
        <f>I5*0.4</f>
        <v>28.6666666666667</v>
      </c>
      <c r="L5" s="23">
        <f>K5+J5</f>
        <v>69.3466666666667</v>
      </c>
      <c r="M5" s="16">
        <v>16</v>
      </c>
    </row>
    <row r="6" s="1" customFormat="1" ht="20" customHeight="1" spans="1:13">
      <c r="A6" s="9">
        <v>3</v>
      </c>
      <c r="B6" s="30" t="s">
        <v>23</v>
      </c>
      <c r="C6" s="30" t="s">
        <v>24</v>
      </c>
      <c r="D6" s="16" t="s">
        <v>16</v>
      </c>
      <c r="E6" s="30" t="s">
        <v>25</v>
      </c>
      <c r="F6" s="17">
        <v>65.7</v>
      </c>
      <c r="G6" s="16" t="s">
        <v>26</v>
      </c>
      <c r="H6" s="16">
        <v>3</v>
      </c>
      <c r="I6" s="23">
        <v>70.6666666666667</v>
      </c>
      <c r="J6" s="23">
        <f t="shared" ref="J6:J10" si="0">F6*0.6</f>
        <v>39.42</v>
      </c>
      <c r="K6" s="23">
        <f t="shared" ref="K6:K10" si="1">I6*0.4</f>
        <v>28.2666666666667</v>
      </c>
      <c r="L6" s="23">
        <f t="shared" ref="L6:L10" si="2">K6+J6</f>
        <v>67.6866666666667</v>
      </c>
      <c r="M6" s="16">
        <v>4</v>
      </c>
    </row>
    <row r="7" s="1" customFormat="1" ht="20" customHeight="1" spans="1:13">
      <c r="A7" s="9">
        <v>4</v>
      </c>
      <c r="B7" s="30" t="s">
        <v>27</v>
      </c>
      <c r="C7" s="30" t="s">
        <v>28</v>
      </c>
      <c r="D7" s="16" t="s">
        <v>16</v>
      </c>
      <c r="E7" s="30" t="s">
        <v>29</v>
      </c>
      <c r="F7" s="17">
        <v>66.6</v>
      </c>
      <c r="G7" s="18" t="s">
        <v>30</v>
      </c>
      <c r="H7" s="18">
        <v>24</v>
      </c>
      <c r="I7" s="24">
        <v>69</v>
      </c>
      <c r="J7" s="24">
        <f t="shared" si="0"/>
        <v>39.96</v>
      </c>
      <c r="K7" s="24">
        <f t="shared" si="1"/>
        <v>27.6</v>
      </c>
      <c r="L7" s="24">
        <f t="shared" si="2"/>
        <v>67.56</v>
      </c>
      <c r="M7" s="18">
        <v>4</v>
      </c>
    </row>
    <row r="8" s="1" customFormat="1" ht="20" customHeight="1" spans="1:13">
      <c r="A8" s="9">
        <v>5</v>
      </c>
      <c r="B8" s="30" t="s">
        <v>31</v>
      </c>
      <c r="C8" s="30" t="s">
        <v>32</v>
      </c>
      <c r="D8" s="16" t="s">
        <v>33</v>
      </c>
      <c r="E8" s="30" t="s">
        <v>34</v>
      </c>
      <c r="F8" s="17">
        <v>58.5</v>
      </c>
      <c r="G8" s="16" t="s">
        <v>18</v>
      </c>
      <c r="H8" s="19">
        <v>23</v>
      </c>
      <c r="I8" s="23">
        <v>65</v>
      </c>
      <c r="J8" s="23">
        <f t="shared" si="0"/>
        <v>35.1</v>
      </c>
      <c r="K8" s="23">
        <f t="shared" si="1"/>
        <v>26</v>
      </c>
      <c r="L8" s="23">
        <f t="shared" si="2"/>
        <v>61.1</v>
      </c>
      <c r="M8" s="16">
        <v>3</v>
      </c>
    </row>
    <row r="9" s="1" customFormat="1" ht="20" customHeight="1" spans="1:13">
      <c r="A9" s="9">
        <v>6</v>
      </c>
      <c r="B9" s="30" t="s">
        <v>35</v>
      </c>
      <c r="C9" s="30" t="s">
        <v>36</v>
      </c>
      <c r="D9" s="16" t="s">
        <v>33</v>
      </c>
      <c r="E9" s="30" t="s">
        <v>37</v>
      </c>
      <c r="F9" s="17">
        <v>65.3</v>
      </c>
      <c r="G9" s="20" t="s">
        <v>38</v>
      </c>
      <c r="H9" s="20">
        <v>3</v>
      </c>
      <c r="I9" s="25">
        <v>71</v>
      </c>
      <c r="J9" s="25">
        <f t="shared" si="0"/>
        <v>39.18</v>
      </c>
      <c r="K9" s="25">
        <f t="shared" si="1"/>
        <v>28.4</v>
      </c>
      <c r="L9" s="25">
        <f t="shared" si="2"/>
        <v>67.58</v>
      </c>
      <c r="M9" s="20">
        <v>3</v>
      </c>
    </row>
    <row r="10" s="1" customFormat="1" ht="20" customHeight="1" spans="1:13">
      <c r="A10" s="9">
        <v>7</v>
      </c>
      <c r="B10" s="30" t="s">
        <v>39</v>
      </c>
      <c r="C10" s="30" t="s">
        <v>40</v>
      </c>
      <c r="D10" s="16" t="s">
        <v>33</v>
      </c>
      <c r="E10" s="30" t="s">
        <v>41</v>
      </c>
      <c r="F10" s="17">
        <v>65.1</v>
      </c>
      <c r="G10" s="16" t="s">
        <v>42</v>
      </c>
      <c r="H10" s="16">
        <v>8</v>
      </c>
      <c r="I10" s="23">
        <v>82.1666666666667</v>
      </c>
      <c r="J10" s="23">
        <f t="shared" si="0"/>
        <v>39.06</v>
      </c>
      <c r="K10" s="23">
        <f t="shared" si="1"/>
        <v>32.8666666666667</v>
      </c>
      <c r="L10" s="23">
        <f t="shared" si="2"/>
        <v>71.9266666666667</v>
      </c>
      <c r="M10" s="16">
        <v>10</v>
      </c>
    </row>
  </sheetData>
  <mergeCells count="1">
    <mergeCell ref="A1:M2"/>
  </mergeCells>
  <pageMargins left="0.699305555555556" right="0.699305555555556" top="0.75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2021-01-25T01:57:00Z</dcterms:created>
  <dcterms:modified xsi:type="dcterms:W3CDTF">2021-02-07T03:25:54Z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