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94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12" i="1"/>
  <c r="I11"/>
  <c r="I8"/>
  <c r="I7"/>
  <c r="I6"/>
  <c r="A6"/>
  <c r="I5"/>
</calcChain>
</file>

<file path=xl/sharedStrings.xml><?xml version="1.0" encoding="utf-8"?>
<sst xmlns="http://schemas.openxmlformats.org/spreadsheetml/2006/main" count="73" uniqueCount="46">
  <si>
    <t>序号</t>
  </si>
  <si>
    <t>招聘单位</t>
  </si>
  <si>
    <t>岗位</t>
  </si>
  <si>
    <t>岗位代码</t>
  </si>
  <si>
    <t>报名序号</t>
  </si>
  <si>
    <t>姓名</t>
  </si>
  <si>
    <t>考 试 成 绩</t>
  </si>
  <si>
    <t>综合成绩排名</t>
  </si>
  <si>
    <t>个 人 情 况</t>
  </si>
  <si>
    <t>笔试   (40%)</t>
  </si>
  <si>
    <t>面试  (60%)</t>
  </si>
  <si>
    <t>综合(100%)</t>
  </si>
  <si>
    <t>年龄</t>
  </si>
  <si>
    <t>学历</t>
  </si>
  <si>
    <t>学位</t>
  </si>
  <si>
    <t>专业</t>
  </si>
  <si>
    <t>职业资格、
技术资格、技术等级</t>
  </si>
  <si>
    <t>其他</t>
  </si>
  <si>
    <t xml:space="preserve">   注：“考试成绩”栏目内容均按百分制填写。</t>
  </si>
  <si>
    <t>临床医师</t>
  </si>
  <si>
    <t>4265002161</t>
  </si>
  <si>
    <t>缪宇丹</t>
    <phoneticPr fontId="6" type="noConversion"/>
  </si>
  <si>
    <t>4265001898</t>
  </si>
  <si>
    <t>张越</t>
  </si>
  <si>
    <t>公卫及疾控专业人员</t>
  </si>
  <si>
    <t>龙倩</t>
  </si>
  <si>
    <t>医疗卫生专业技术人员</t>
  </si>
  <si>
    <t>免笔试</t>
  </si>
  <si>
    <t>李峰蓉</t>
  </si>
  <si>
    <t>蒋后友</t>
  </si>
  <si>
    <t>本科</t>
    <phoneticPr fontId="6" type="noConversion"/>
  </si>
  <si>
    <t>学士</t>
    <phoneticPr fontId="6" type="noConversion"/>
  </si>
  <si>
    <t>临床医学</t>
    <phoneticPr fontId="6" type="noConversion"/>
  </si>
  <si>
    <t>无</t>
    <phoneticPr fontId="6" type="noConversion"/>
  </si>
  <si>
    <t>临床医学  （全科方向）</t>
    <phoneticPr fontId="6" type="noConversion"/>
  </si>
  <si>
    <t>卫生检验    与检疫</t>
    <phoneticPr fontId="6" type="noConversion"/>
  </si>
  <si>
    <t>本科</t>
    <phoneticPr fontId="6" type="noConversion"/>
  </si>
  <si>
    <t>执业医师    副主任医师</t>
    <phoneticPr fontId="6" type="noConversion"/>
  </si>
  <si>
    <t>药学</t>
    <phoneticPr fontId="6" type="noConversion"/>
  </si>
  <si>
    <t>药师</t>
    <phoneticPr fontId="6" type="noConversion"/>
  </si>
  <si>
    <r>
      <t xml:space="preserve">执业医师 </t>
    </r>
    <r>
      <rPr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主治医师</t>
    </r>
    <phoneticPr fontId="6" type="noConversion"/>
  </si>
  <si>
    <t>汪雪阳</t>
    <phoneticPr fontId="6" type="noConversion"/>
  </si>
  <si>
    <t>孙奥</t>
    <phoneticPr fontId="6" type="noConversion"/>
  </si>
  <si>
    <t>李君霞</t>
    <phoneticPr fontId="6" type="noConversion"/>
  </si>
  <si>
    <t>江汉区卫生健康局</t>
    <phoneticPr fontId="6" type="noConversion"/>
  </si>
  <si>
    <t>武汉市江汉区2020年度基层医疗卫生机构面向社会专项招聘拟聘用人员公示表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</si>
</sst>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12"/>
      <color theme="1"/>
      <name val="仿宋_GB2312"/>
      <family val="3"/>
      <charset val="134"/>
    </font>
    <font>
      <sz val="20"/>
      <color theme="1"/>
      <name val="公文小标宋简"/>
      <charset val="134"/>
    </font>
    <font>
      <sz val="12"/>
      <name val="仿宋_GB2312"/>
      <family val="3"/>
      <charset val="134"/>
    </font>
    <font>
      <sz val="16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name val="仿宋"/>
      <family val="3"/>
      <charset val="134"/>
    </font>
    <font>
      <sz val="1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shrinkToFit="1"/>
    </xf>
    <xf numFmtId="176" fontId="9" fillId="0" borderId="3" xfId="1" applyNumberFormat="1" applyFont="1" applyFill="1" applyBorder="1" applyAlignment="1">
      <alignment horizontal="center" vertical="center" shrinkToFit="1"/>
    </xf>
    <xf numFmtId="176" fontId="10" fillId="0" borderId="3" xfId="1" applyNumberFormat="1" applyFont="1" applyFill="1" applyBorder="1" applyAlignment="1">
      <alignment horizontal="center" vertical="center" shrinkToFit="1"/>
    </xf>
    <xf numFmtId="176" fontId="7" fillId="0" borderId="3" xfId="0" applyNumberFormat="1" applyFont="1" applyFill="1" applyBorder="1" applyAlignment="1">
      <alignment horizontal="center" vertical="center" shrinkToFit="1"/>
    </xf>
    <xf numFmtId="176" fontId="11" fillId="0" borderId="3" xfId="0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3" xfId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showGridLines="0" tabSelected="1" workbookViewId="0">
      <selection activeCell="E6" sqref="E6"/>
    </sheetView>
  </sheetViews>
  <sheetFormatPr defaultColWidth="9" defaultRowHeight="13.5"/>
  <cols>
    <col min="1" max="1" width="3.625" customWidth="1"/>
    <col min="2" max="2" width="19.625" customWidth="1"/>
    <col min="3" max="3" width="11" customWidth="1"/>
    <col min="4" max="4" width="8.75" customWidth="1"/>
    <col min="5" max="5" width="11.375" customWidth="1"/>
    <col min="7" max="7" width="7" customWidth="1"/>
    <col min="8" max="8" width="8.125" customWidth="1"/>
    <col min="9" max="9" width="6.875" customWidth="1"/>
    <col min="10" max="10" width="5.25" customWidth="1"/>
    <col min="11" max="11" width="5.875" style="3" customWidth="1"/>
    <col min="12" max="13" width="7.5" style="3" customWidth="1"/>
    <col min="14" max="14" width="13.75" style="3" customWidth="1"/>
    <col min="15" max="15" width="13.5" style="3" customWidth="1"/>
  </cols>
  <sheetData>
    <row r="1" spans="1:16" ht="9" customHeight="1"/>
    <row r="2" spans="1:16" ht="35.25" customHeight="1">
      <c r="A2" s="27" t="s">
        <v>45</v>
      </c>
      <c r="B2" s="27"/>
      <c r="C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</row>
    <row r="3" spans="1:16" s="1" customFormat="1" ht="21" customHeight="1">
      <c r="A3" s="31" t="s">
        <v>0</v>
      </c>
      <c r="B3" s="30" t="s">
        <v>1</v>
      </c>
      <c r="C3" s="30" t="s">
        <v>2</v>
      </c>
      <c r="D3" s="31" t="s">
        <v>3</v>
      </c>
      <c r="E3" s="31" t="s">
        <v>4</v>
      </c>
      <c r="F3" s="30" t="s">
        <v>5</v>
      </c>
      <c r="G3" s="29" t="s">
        <v>6</v>
      </c>
      <c r="H3" s="29"/>
      <c r="I3" s="29"/>
      <c r="J3" s="31" t="s">
        <v>7</v>
      </c>
      <c r="K3" s="30" t="s">
        <v>8</v>
      </c>
      <c r="L3" s="30"/>
      <c r="M3" s="30"/>
      <c r="N3" s="30"/>
      <c r="O3" s="30"/>
      <c r="P3" s="30"/>
    </row>
    <row r="4" spans="1:16" s="2" customFormat="1" ht="45" customHeight="1">
      <c r="A4" s="32"/>
      <c r="B4" s="30"/>
      <c r="C4" s="30"/>
      <c r="D4" s="32"/>
      <c r="E4" s="32"/>
      <c r="F4" s="30"/>
      <c r="G4" s="5" t="s">
        <v>9</v>
      </c>
      <c r="H4" s="5" t="s">
        <v>10</v>
      </c>
      <c r="I4" s="5" t="s">
        <v>11</v>
      </c>
      <c r="J4" s="32"/>
      <c r="K4" s="4" t="s">
        <v>12</v>
      </c>
      <c r="L4" s="4" t="s">
        <v>13</v>
      </c>
      <c r="M4" s="4" t="s">
        <v>14</v>
      </c>
      <c r="N4" s="4" t="s">
        <v>15</v>
      </c>
      <c r="O4" s="8" t="s">
        <v>16</v>
      </c>
      <c r="P4" s="4" t="s">
        <v>17</v>
      </c>
    </row>
    <row r="5" spans="1:16" s="2" customFormat="1" ht="33" customHeight="1">
      <c r="A5" s="12">
        <v>1</v>
      </c>
      <c r="B5" s="24" t="s">
        <v>44</v>
      </c>
      <c r="C5" s="13" t="s">
        <v>19</v>
      </c>
      <c r="D5" s="14">
        <v>1002</v>
      </c>
      <c r="E5" s="17" t="s">
        <v>20</v>
      </c>
      <c r="F5" s="14" t="s">
        <v>21</v>
      </c>
      <c r="G5" s="18">
        <v>75</v>
      </c>
      <c r="H5" s="19">
        <v>74.2</v>
      </c>
      <c r="I5" s="18">
        <f>G5*0.4+H5*0.6</f>
        <v>74.52000000000001</v>
      </c>
      <c r="J5" s="12">
        <v>1</v>
      </c>
      <c r="K5" s="11">
        <v>26</v>
      </c>
      <c r="L5" s="11" t="s">
        <v>30</v>
      </c>
      <c r="M5" s="11" t="s">
        <v>31</v>
      </c>
      <c r="N5" s="8" t="s">
        <v>32</v>
      </c>
      <c r="O5" s="11" t="s">
        <v>33</v>
      </c>
      <c r="P5" s="11"/>
    </row>
    <row r="6" spans="1:16" s="2" customFormat="1" ht="30.75" customHeight="1">
      <c r="A6" s="12">
        <f>A5+1</f>
        <v>2</v>
      </c>
      <c r="B6" s="25"/>
      <c r="C6" s="13" t="s">
        <v>19</v>
      </c>
      <c r="D6" s="14">
        <v>1002</v>
      </c>
      <c r="E6" s="17" t="s">
        <v>22</v>
      </c>
      <c r="F6" s="14" t="s">
        <v>23</v>
      </c>
      <c r="G6" s="20">
        <v>73.5</v>
      </c>
      <c r="H6" s="21">
        <v>75.2</v>
      </c>
      <c r="I6" s="18">
        <f>G6*0.4+H6*0.6</f>
        <v>74.52</v>
      </c>
      <c r="J6" s="12">
        <v>1</v>
      </c>
      <c r="K6" s="11">
        <v>23</v>
      </c>
      <c r="L6" s="11" t="s">
        <v>30</v>
      </c>
      <c r="M6" s="11" t="s">
        <v>31</v>
      </c>
      <c r="N6" s="8" t="s">
        <v>34</v>
      </c>
      <c r="O6" s="11" t="s">
        <v>33</v>
      </c>
      <c r="P6" s="11"/>
    </row>
    <row r="7" spans="1:16" s="2" customFormat="1" ht="35.25" customHeight="1">
      <c r="A7" s="11">
        <v>3</v>
      </c>
      <c r="B7" s="25"/>
      <c r="C7" s="12" t="s">
        <v>24</v>
      </c>
      <c r="D7" s="14">
        <v>1003</v>
      </c>
      <c r="E7" s="22">
        <v>4265003163</v>
      </c>
      <c r="F7" s="22" t="s">
        <v>41</v>
      </c>
      <c r="G7" s="22">
        <v>70</v>
      </c>
      <c r="H7" s="23">
        <v>75</v>
      </c>
      <c r="I7" s="18">
        <f>G7*0.4+H7*0.6</f>
        <v>73</v>
      </c>
      <c r="J7" s="12">
        <v>1</v>
      </c>
      <c r="K7" s="11">
        <v>23</v>
      </c>
      <c r="L7" s="11" t="s">
        <v>30</v>
      </c>
      <c r="M7" s="11" t="s">
        <v>31</v>
      </c>
      <c r="N7" s="8" t="s">
        <v>35</v>
      </c>
      <c r="O7" s="11" t="s">
        <v>33</v>
      </c>
      <c r="P7" s="11"/>
    </row>
    <row r="8" spans="1:16" s="2" customFormat="1" ht="33" customHeight="1">
      <c r="A8" s="11">
        <v>4</v>
      </c>
      <c r="B8" s="25"/>
      <c r="C8" s="12" t="s">
        <v>24</v>
      </c>
      <c r="D8" s="14">
        <v>1003</v>
      </c>
      <c r="E8" s="22">
        <v>4265001959</v>
      </c>
      <c r="F8" s="22" t="s">
        <v>25</v>
      </c>
      <c r="G8" s="22">
        <v>73</v>
      </c>
      <c r="H8" s="23">
        <v>68</v>
      </c>
      <c r="I8" s="18">
        <f t="shared" ref="I8" si="0">G8*0.4+H8*0.6</f>
        <v>70</v>
      </c>
      <c r="J8" s="12">
        <v>2</v>
      </c>
      <c r="K8" s="11">
        <v>23</v>
      </c>
      <c r="L8" s="11" t="s">
        <v>36</v>
      </c>
      <c r="M8" s="11" t="s">
        <v>31</v>
      </c>
      <c r="N8" s="8" t="s">
        <v>35</v>
      </c>
      <c r="O8" s="11" t="s">
        <v>33</v>
      </c>
      <c r="P8" s="11"/>
    </row>
    <row r="9" spans="1:16" s="2" customFormat="1" ht="35.25" customHeight="1">
      <c r="A9" s="11">
        <v>5</v>
      </c>
      <c r="B9" s="25"/>
      <c r="C9" s="12" t="s">
        <v>26</v>
      </c>
      <c r="D9" s="14">
        <v>1004</v>
      </c>
      <c r="E9" s="22">
        <v>4265001535</v>
      </c>
      <c r="F9" s="22" t="s">
        <v>42</v>
      </c>
      <c r="G9" s="22" t="s">
        <v>27</v>
      </c>
      <c r="H9" s="23">
        <v>76</v>
      </c>
      <c r="I9" s="18">
        <v>76</v>
      </c>
      <c r="J9" s="15">
        <v>2</v>
      </c>
      <c r="K9" s="11">
        <v>40</v>
      </c>
      <c r="L9" s="11" t="s">
        <v>36</v>
      </c>
      <c r="M9" s="11" t="s">
        <v>31</v>
      </c>
      <c r="N9" s="8" t="s">
        <v>32</v>
      </c>
      <c r="O9" s="8" t="s">
        <v>37</v>
      </c>
      <c r="P9" s="11"/>
    </row>
    <row r="10" spans="1:16" s="2" customFormat="1" ht="34.5" customHeight="1">
      <c r="A10" s="11">
        <v>6</v>
      </c>
      <c r="B10" s="25"/>
      <c r="C10" s="12" t="s">
        <v>26</v>
      </c>
      <c r="D10" s="14">
        <v>1004</v>
      </c>
      <c r="E10" s="22">
        <v>4265000471</v>
      </c>
      <c r="F10" s="22" t="s">
        <v>28</v>
      </c>
      <c r="G10" s="22" t="s">
        <v>27</v>
      </c>
      <c r="H10" s="23">
        <v>75.8</v>
      </c>
      <c r="I10" s="18">
        <v>75.8</v>
      </c>
      <c r="J10" s="15">
        <v>3</v>
      </c>
      <c r="K10" s="11">
        <v>41</v>
      </c>
      <c r="L10" s="11" t="s">
        <v>36</v>
      </c>
      <c r="M10" s="11" t="s">
        <v>31</v>
      </c>
      <c r="N10" s="8" t="s">
        <v>32</v>
      </c>
      <c r="O10" s="8" t="s">
        <v>37</v>
      </c>
      <c r="P10" s="11"/>
    </row>
    <row r="11" spans="1:16" ht="33.75" customHeight="1">
      <c r="A11" s="9">
        <v>7</v>
      </c>
      <c r="B11" s="25"/>
      <c r="C11" s="12" t="s">
        <v>26</v>
      </c>
      <c r="D11" s="14">
        <v>1004</v>
      </c>
      <c r="E11" s="22">
        <v>4265001043</v>
      </c>
      <c r="F11" s="22" t="s">
        <v>29</v>
      </c>
      <c r="G11" s="22">
        <v>69</v>
      </c>
      <c r="H11" s="23">
        <v>76.599999999999994</v>
      </c>
      <c r="I11" s="18">
        <f>G11*0.4+H11*0.6</f>
        <v>73.56</v>
      </c>
      <c r="J11" s="12">
        <v>4</v>
      </c>
      <c r="K11" s="9">
        <v>33</v>
      </c>
      <c r="L11" s="11" t="s">
        <v>36</v>
      </c>
      <c r="M11" s="11" t="s">
        <v>31</v>
      </c>
      <c r="N11" s="16" t="s">
        <v>38</v>
      </c>
      <c r="O11" s="16" t="s">
        <v>39</v>
      </c>
      <c r="P11" s="9"/>
    </row>
    <row r="12" spans="1:16" ht="36" customHeight="1">
      <c r="A12" s="9">
        <v>8</v>
      </c>
      <c r="B12" s="26"/>
      <c r="C12" s="12" t="s">
        <v>26</v>
      </c>
      <c r="D12" s="14">
        <v>1004</v>
      </c>
      <c r="E12" s="22">
        <v>4265000358</v>
      </c>
      <c r="F12" s="22" t="s">
        <v>43</v>
      </c>
      <c r="G12" s="22">
        <v>69.5</v>
      </c>
      <c r="H12" s="23">
        <v>76.2</v>
      </c>
      <c r="I12" s="18">
        <f t="shared" ref="I12" si="1">G12*0.4+H12*0.6</f>
        <v>73.52</v>
      </c>
      <c r="J12" s="12">
        <v>5</v>
      </c>
      <c r="K12" s="9">
        <v>43</v>
      </c>
      <c r="L12" s="11" t="s">
        <v>36</v>
      </c>
      <c r="M12" s="11" t="s">
        <v>31</v>
      </c>
      <c r="N12" s="16" t="s">
        <v>32</v>
      </c>
      <c r="O12" s="16" t="s">
        <v>40</v>
      </c>
      <c r="P12" s="9"/>
    </row>
    <row r="13" spans="1:16" ht="20.100000000000001" customHeight="1">
      <c r="A13" s="9"/>
      <c r="B13" s="9"/>
      <c r="C13" s="9"/>
      <c r="D13" s="9"/>
      <c r="E13" s="9"/>
      <c r="F13" s="9"/>
      <c r="G13" s="6"/>
      <c r="H13" s="6"/>
      <c r="I13" s="6"/>
      <c r="J13" s="9"/>
      <c r="K13" s="9"/>
      <c r="L13" s="9"/>
      <c r="M13" s="9"/>
      <c r="N13" s="9"/>
      <c r="O13" s="9"/>
      <c r="P13" s="9"/>
    </row>
    <row r="14" spans="1:16" ht="16.5" customHeight="1">
      <c r="A14" s="7" t="s">
        <v>18</v>
      </c>
      <c r="B14" s="7"/>
      <c r="C14" s="7"/>
      <c r="D14" s="7"/>
      <c r="E14" s="7"/>
      <c r="F14" s="7"/>
      <c r="G14" s="7"/>
      <c r="H14" s="7"/>
      <c r="I14" s="10"/>
      <c r="J14" s="10"/>
      <c r="K14" s="10"/>
      <c r="L14" s="10"/>
      <c r="M14"/>
      <c r="N14"/>
      <c r="O14"/>
    </row>
    <row r="15" spans="1:16" ht="14.25">
      <c r="G15" s="7"/>
      <c r="H15" s="7"/>
      <c r="I15" s="7"/>
    </row>
  </sheetData>
  <mergeCells count="11">
    <mergeCell ref="B5:B12"/>
    <mergeCell ref="A2:O2"/>
    <mergeCell ref="G3:I3"/>
    <mergeCell ref="K3:P3"/>
    <mergeCell ref="A3:A4"/>
    <mergeCell ref="B3:B4"/>
    <mergeCell ref="C3:C4"/>
    <mergeCell ref="D3:D4"/>
    <mergeCell ref="E3:E4"/>
    <mergeCell ref="F3:F4"/>
    <mergeCell ref="J3:J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user8</cp:lastModifiedBy>
  <cp:lastPrinted>2021-02-01T08:43:17Z</cp:lastPrinted>
  <dcterms:created xsi:type="dcterms:W3CDTF">2017-06-08T01:32:00Z</dcterms:created>
  <dcterms:modified xsi:type="dcterms:W3CDTF">2021-02-01T08:43:38Z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