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040" windowHeight="9444"/>
  </bookViews>
  <sheets>
    <sheet name="成绩公示" sheetId="1" r:id="rId1"/>
  </sheets>
  <calcPr calcId="125725"/>
</workbook>
</file>

<file path=xl/calcChain.xml><?xml version="1.0" encoding="utf-8"?>
<calcChain xmlns="http://schemas.openxmlformats.org/spreadsheetml/2006/main">
  <c r="H6" i="1"/>
  <c r="G6"/>
  <c r="I6" s="1"/>
  <c r="I5"/>
  <c r="H5"/>
  <c r="G5"/>
  <c r="I4"/>
  <c r="H4"/>
  <c r="G4"/>
  <c r="I3"/>
  <c r="H3"/>
  <c r="G3"/>
</calcChain>
</file>

<file path=xl/sharedStrings.xml><?xml version="1.0" encoding="utf-8"?>
<sst xmlns="http://schemas.openxmlformats.org/spreadsheetml/2006/main" count="38" uniqueCount="24">
  <si>
    <t>德江县城市建设投资开发有限公司2020年公开招聘工作人员体检考察结果及拟聘用人员名单公示</t>
  </si>
  <si>
    <t>序号</t>
  </si>
  <si>
    <t>姓名</t>
  </si>
  <si>
    <t>性别</t>
  </si>
  <si>
    <t>报考部门</t>
  </si>
  <si>
    <t>笔试成绩</t>
  </si>
  <si>
    <t>面试成绩</t>
  </si>
  <si>
    <t>笔试折合成绩</t>
  </si>
  <si>
    <t>面试折合成绩</t>
  </si>
  <si>
    <t>考试总成绩</t>
  </si>
  <si>
    <t>体检结果</t>
  </si>
  <si>
    <t>考察结果</t>
  </si>
  <si>
    <t>拟聘用</t>
  </si>
  <si>
    <t>备注</t>
  </si>
  <si>
    <t>黄明</t>
  </si>
  <si>
    <t>男</t>
  </si>
  <si>
    <t>办公室</t>
  </si>
  <si>
    <t>合格</t>
  </si>
  <si>
    <t>陶龙</t>
  </si>
  <si>
    <t>综合部</t>
  </si>
  <si>
    <t>黎瑶毅</t>
  </si>
  <si>
    <t>女</t>
  </si>
  <si>
    <t>工程部</t>
  </si>
  <si>
    <t>冯彬</t>
  </si>
</sst>
</file>

<file path=xl/styles.xml><?xml version="1.0" encoding="utf-8"?>
<styleSheet xmlns="http://schemas.openxmlformats.org/spreadsheetml/2006/main">
  <numFmts count="1">
    <numFmt numFmtId="177" formatCode="0.00_ "/>
  </numFmts>
  <fonts count="1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name val="宋体"/>
      <charset val="134"/>
      <scheme val="major"/>
    </font>
    <font>
      <sz val="10"/>
      <color theme="1"/>
      <name val="宋体"/>
      <charset val="134"/>
      <scheme val="major"/>
    </font>
    <font>
      <sz val="11"/>
      <name val="仿宋"/>
      <charset val="134"/>
    </font>
    <font>
      <b/>
      <sz val="12"/>
      <name val="仿宋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8469"/>
  <sheetViews>
    <sheetView tabSelected="1" workbookViewId="0">
      <selection activeCell="J10" sqref="J10"/>
    </sheetView>
  </sheetViews>
  <sheetFormatPr defaultColWidth="9" defaultRowHeight="15.6"/>
  <cols>
    <col min="1" max="1" width="3.88671875" style="1" customWidth="1"/>
    <col min="2" max="2" width="10.109375" style="1" customWidth="1"/>
    <col min="3" max="3" width="5" style="1" customWidth="1"/>
    <col min="4" max="4" width="9" style="1"/>
    <col min="5" max="5" width="7.33203125" style="1" customWidth="1"/>
    <col min="6" max="6" width="7.21875" style="1" customWidth="1"/>
    <col min="7" max="8" width="10.33203125" style="1" customWidth="1"/>
    <col min="9" max="9" width="8.77734375" style="1" customWidth="1"/>
    <col min="10" max="10" width="11" style="1" customWidth="1"/>
    <col min="11" max="16384" width="9" style="1"/>
  </cols>
  <sheetData>
    <row r="1" spans="1:14" ht="39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4" ht="42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8"/>
    </row>
    <row r="3" spans="1:14" ht="21" customHeight="1">
      <c r="A3" s="3">
        <v>1</v>
      </c>
      <c r="B3" s="4" t="s">
        <v>14</v>
      </c>
      <c r="C3" s="4" t="s">
        <v>15</v>
      </c>
      <c r="D3" s="5" t="s">
        <v>16</v>
      </c>
      <c r="E3" s="6">
        <v>71</v>
      </c>
      <c r="F3" s="6">
        <v>80.23</v>
      </c>
      <c r="G3" s="6">
        <f>E3*0.6</f>
        <v>42.6</v>
      </c>
      <c r="H3" s="6">
        <f>F3*0.4</f>
        <v>32.092000000000006</v>
      </c>
      <c r="I3" s="6">
        <f>G3+H3</f>
        <v>74.692000000000007</v>
      </c>
      <c r="J3" s="9" t="s">
        <v>17</v>
      </c>
      <c r="K3" s="9" t="s">
        <v>17</v>
      </c>
      <c r="L3" s="9" t="s">
        <v>12</v>
      </c>
      <c r="M3" s="9"/>
      <c r="N3" s="8"/>
    </row>
    <row r="4" spans="1:14" ht="21" customHeight="1">
      <c r="A4" s="3">
        <v>2</v>
      </c>
      <c r="B4" s="4" t="s">
        <v>18</v>
      </c>
      <c r="C4" s="4" t="s">
        <v>15</v>
      </c>
      <c r="D4" s="5" t="s">
        <v>19</v>
      </c>
      <c r="E4" s="6">
        <v>58.5</v>
      </c>
      <c r="F4" s="6">
        <v>85.73</v>
      </c>
      <c r="G4" s="6">
        <f>E4*0.6</f>
        <v>35.1</v>
      </c>
      <c r="H4" s="6">
        <f>F4*0.4</f>
        <v>34.292000000000002</v>
      </c>
      <c r="I4" s="6">
        <f t="shared" ref="I4:I6" si="0">G4+H4</f>
        <v>69.391999999999996</v>
      </c>
      <c r="J4" s="9" t="s">
        <v>17</v>
      </c>
      <c r="K4" s="9" t="s">
        <v>17</v>
      </c>
      <c r="L4" s="9" t="s">
        <v>12</v>
      </c>
      <c r="M4" s="9"/>
      <c r="N4" s="8"/>
    </row>
    <row r="5" spans="1:14" ht="21" customHeight="1">
      <c r="A5" s="3">
        <v>3</v>
      </c>
      <c r="B5" s="7" t="s">
        <v>20</v>
      </c>
      <c r="C5" s="4" t="s">
        <v>21</v>
      </c>
      <c r="D5" s="5" t="s">
        <v>22</v>
      </c>
      <c r="E5" s="6">
        <v>69</v>
      </c>
      <c r="F5" s="6">
        <v>85.2</v>
      </c>
      <c r="G5" s="6">
        <f>E5*0.6</f>
        <v>41.4</v>
      </c>
      <c r="H5" s="6">
        <f>F5*0.4</f>
        <v>34.080000000000005</v>
      </c>
      <c r="I5" s="6">
        <f t="shared" si="0"/>
        <v>75.48</v>
      </c>
      <c r="J5" s="9" t="s">
        <v>17</v>
      </c>
      <c r="K5" s="9" t="s">
        <v>17</v>
      </c>
      <c r="L5" s="9" t="s">
        <v>12</v>
      </c>
      <c r="M5" s="9"/>
      <c r="N5" s="8"/>
    </row>
    <row r="6" spans="1:14" ht="21" customHeight="1">
      <c r="A6" s="3">
        <v>4</v>
      </c>
      <c r="B6" s="7" t="s">
        <v>23</v>
      </c>
      <c r="C6" s="7" t="s">
        <v>15</v>
      </c>
      <c r="D6" s="5" t="s">
        <v>22</v>
      </c>
      <c r="E6" s="6">
        <v>62</v>
      </c>
      <c r="F6" s="6">
        <v>66.77</v>
      </c>
      <c r="G6" s="6">
        <f>E6*0.6</f>
        <v>37.199999999999996</v>
      </c>
      <c r="H6" s="6">
        <f>F6*0.4</f>
        <v>26.707999999999998</v>
      </c>
      <c r="I6" s="6">
        <f t="shared" si="0"/>
        <v>63.907999999999994</v>
      </c>
      <c r="J6" s="9" t="s">
        <v>17</v>
      </c>
      <c r="K6" s="9" t="s">
        <v>17</v>
      </c>
      <c r="L6" s="9" t="s">
        <v>12</v>
      </c>
      <c r="M6" s="9"/>
      <c r="N6" s="8"/>
    </row>
    <row r="7" spans="1:14" ht="21" customHeight="1">
      <c r="N7" s="8"/>
    </row>
    <row r="1048437" spans="1:13">
      <c r="A1048437"/>
      <c r="B1048437"/>
      <c r="C1048437"/>
      <c r="D1048437"/>
      <c r="E1048437"/>
      <c r="F1048437"/>
      <c r="G1048437"/>
      <c r="H1048437"/>
      <c r="I1048437"/>
      <c r="J1048437"/>
      <c r="K1048437"/>
      <c r="L1048437"/>
      <c r="M1048437"/>
    </row>
    <row r="1048438" spans="1:13" customFormat="1" ht="14.4"/>
    <row r="1048439" spans="1:13" customFormat="1" ht="14.4"/>
    <row r="1048440" spans="1:13" customFormat="1" ht="14.4"/>
    <row r="1048441" spans="1:13" customFormat="1" ht="14.4"/>
    <row r="1048442" spans="1:13" customFormat="1" ht="14.4"/>
    <row r="1048443" spans="1:13" customFormat="1" ht="14.4"/>
    <row r="1048444" spans="1:13" customFormat="1" ht="14.4"/>
    <row r="1048445" spans="1:13" customFormat="1" ht="14.4"/>
    <row r="1048446" spans="1:13" customFormat="1" ht="14.4"/>
    <row r="1048447" spans="1:13" customFormat="1" ht="14.4"/>
    <row r="1048448" spans="1:13" customFormat="1" ht="14.4"/>
    <row r="1048449" customFormat="1" ht="14.4"/>
    <row r="1048450" customFormat="1" ht="14.4"/>
    <row r="1048451" customFormat="1" ht="14.4"/>
    <row r="1048452" customFormat="1" ht="14.4"/>
    <row r="1048453" customFormat="1" ht="14.4"/>
    <row r="1048454" customFormat="1" ht="14.4"/>
    <row r="1048455" customFormat="1" ht="14.4"/>
    <row r="1048456" customFormat="1" ht="14.4"/>
    <row r="1048457" customFormat="1" ht="14.4"/>
    <row r="1048458" customFormat="1" ht="14.4"/>
    <row r="1048459" customFormat="1" ht="14.4"/>
    <row r="1048460" customFormat="1" ht="14.4"/>
    <row r="1048461" customFormat="1" ht="14.4"/>
    <row r="1048462" customFormat="1" ht="14.4"/>
    <row r="1048463" customFormat="1" ht="14.4"/>
    <row r="1048464" customFormat="1" ht="14.4"/>
    <row r="1048465" spans="1:13" customFormat="1" ht="14.4"/>
    <row r="1048466" spans="1:13" customFormat="1" ht="14.4"/>
    <row r="1048467" spans="1:13" customFormat="1" ht="14.4"/>
    <row r="1048468" spans="1:13" customFormat="1" ht="14.4"/>
    <row r="1048469" spans="1:13" customFormat="1">
      <c r="A1048469" s="1"/>
      <c r="B1048469" s="1"/>
      <c r="C1048469" s="1"/>
      <c r="D1048469" s="1"/>
      <c r="E1048469" s="1"/>
      <c r="F1048469" s="1"/>
      <c r="G1048469" s="1"/>
      <c r="H1048469" s="1"/>
      <c r="I1048469" s="1"/>
      <c r="J1048469" s="1"/>
      <c r="K1048469" s="1"/>
      <c r="L1048469" s="1"/>
      <c r="M1048469" s="1"/>
    </row>
  </sheetData>
  <mergeCells count="1">
    <mergeCell ref="A1:M1"/>
  </mergeCells>
  <phoneticPr fontId="9" type="noConversion"/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成绩公示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2021-02-01T07:49:45Z</cp:lastPrinted>
  <dcterms:created xsi:type="dcterms:W3CDTF">2020-12-13T08:27:00Z</dcterms:created>
  <dcterms:modified xsi:type="dcterms:W3CDTF">2021-02-01T07:49:52Z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