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<sst xmlns="http://schemas.openxmlformats.org/spreadsheetml/2006/main" count="64" uniqueCount="33">
  <si>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>附件：</t>
  </si>
  <si>
    <t>2020年度潜江市广播电视台所属事业单位面向社会公开招聘
工作人员实际操作考试成绩</t>
  </si>
  <si>
    <t>序号</t>
  </si>
  <si>
    <t>姓名</t>
  </si>
  <si>
    <t>报考单位</t>
  </si>
  <si>
    <t>岗位名称</t>
  </si>
  <si>
    <t>岗位代码</t>
  </si>
  <si>
    <t>招聘
计划</t>
  </si>
  <si>
    <t>实际操作考试成绩</t>
  </si>
  <si>
    <t>实际操作考试
折算分（60%）</t>
  </si>
  <si>
    <t>备注</t>
  </si>
  <si>
    <t>邹鼎</t>
  </si>
  <si>
    <t>潜江市电视台</t>
  </si>
  <si>
    <t>全媒体记者</t>
  </si>
  <si>
    <t>朱芳芳</t>
  </si>
  <si>
    <t>关业超</t>
  </si>
  <si>
    <t>孙琴琴</t>
  </si>
  <si>
    <t>张芷龙</t>
  </si>
  <si>
    <t>孙晓敏</t>
  </si>
  <si>
    <t>陈彦休</t>
  </si>
  <si>
    <t>杨靖</t>
  </si>
  <si>
    <t>王晋</t>
  </si>
  <si>
    <t>吴勇</t>
  </si>
  <si>
    <t>郑佳佳</t>
  </si>
  <si>
    <t>潜江市市园林微波站</t>
  </si>
  <si>
    <t>新媒体编辑</t>
  </si>
  <si>
    <t>樊逸雯</t>
  </si>
  <si>
    <t>胡梦娟</t>
  </si>
  <si>
    <t>郭涛</t>
  </si>
  <si>
    <t>陈雪茹</t>
  </si>
  <si>
    <t>张聪</t>
  </si>
  <si>
    <t>缺考</t>
  </si>
  <si>
    <t>谢少杰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</si>
</sst>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2"/>
      <color theme="1"/>
      <name val="Calibri"/>
      <family val="0"/>
    </font>
    <font>
      <sz val="16"/>
      <color rgb="FF000000"/>
      <name val="仿宋"/>
      <family val="3"/>
    </font>
    <font>
      <sz val="18"/>
      <color rgb="FF000000"/>
      <name val="方正小标宋简体"/>
      <family val="0"/>
    </font>
    <font>
      <sz val="12"/>
      <color rgb="FF000000"/>
      <name val="黑体"/>
      <family val="3"/>
    </font>
    <font>
      <sz val="12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8" fontId="50" fillId="0" borderId="9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8" fontId="50" fillId="0" borderId="9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SheetLayoutView="100" workbookViewId="0" topLeftCell="A1">
      <selection activeCell="M3" sqref="M3"/>
    </sheetView>
  </sheetViews>
  <sheetFormatPr defaultColWidth="9.00390625" defaultRowHeight="15"/>
  <cols>
    <col min="1" max="1" width="6.28125" style="3" customWidth="1"/>
    <col min="2" max="2" width="9.00390625" style="3" customWidth="1"/>
    <col min="3" max="3" width="20.57421875" style="4" customWidth="1"/>
    <col min="4" max="4" width="11.421875" style="4" customWidth="1"/>
    <col min="5" max="5" width="9.7109375" style="0" customWidth="1"/>
    <col min="6" max="6" width="7.140625" style="0" customWidth="1"/>
    <col min="7" max="7" width="11.140625" style="0" customWidth="1"/>
    <col min="8" max="8" width="14.8515625" style="0" customWidth="1"/>
    <col min="9" max="9" width="8.421875" style="0" customWidth="1"/>
  </cols>
  <sheetData>
    <row r="1" spans="1:8" s="1" customFormat="1" ht="24" customHeight="1">
      <c r="A1" s="5" t="s">
        <v>0</v>
      </c>
      <c r="B1" s="5"/>
      <c r="C1" s="6"/>
      <c r="D1" s="6"/>
      <c r="E1" s="7"/>
      <c r="F1" s="7"/>
      <c r="G1" s="8"/>
      <c r="H1" s="9"/>
    </row>
    <row r="2" spans="1:9" s="1" customFormat="1" ht="5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2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11" t="s">
        <v>10</v>
      </c>
    </row>
    <row r="4" spans="1:9" ht="24.75" customHeight="1">
      <c r="A4" s="15" t="str">
        <f>TEXT(RANK(G4,$G$4:$G$13),"0")</f>
        <v>1</v>
      </c>
      <c r="B4" s="16" t="s">
        <v>11</v>
      </c>
      <c r="C4" s="17" t="s">
        <v>12</v>
      </c>
      <c r="D4" s="18" t="s">
        <v>13</v>
      </c>
      <c r="E4" s="19">
        <v>210101</v>
      </c>
      <c r="F4" s="20">
        <v>5</v>
      </c>
      <c r="G4" s="21">
        <v>87.8</v>
      </c>
      <c r="H4" s="21">
        <f aca="true" t="shared" si="0" ref="H4:H18">G4*60%</f>
        <v>52.68</v>
      </c>
      <c r="I4" s="32"/>
    </row>
    <row r="5" spans="1:9" ht="24.75" customHeight="1">
      <c r="A5" s="15" t="str">
        <f aca="true" t="shared" si="1" ref="A5:A13">TEXT(RANK(G5,$G$4:$G$13),"0")</f>
        <v>2</v>
      </c>
      <c r="B5" s="16" t="s">
        <v>14</v>
      </c>
      <c r="C5" s="17" t="s">
        <v>12</v>
      </c>
      <c r="D5" s="18" t="s">
        <v>13</v>
      </c>
      <c r="E5" s="19">
        <v>210101</v>
      </c>
      <c r="F5" s="22"/>
      <c r="G5" s="21">
        <v>87.2</v>
      </c>
      <c r="H5" s="21">
        <f t="shared" si="0"/>
        <v>52.32</v>
      </c>
      <c r="I5" s="32"/>
    </row>
    <row r="6" spans="1:9" ht="24.75" customHeight="1">
      <c r="A6" s="15" t="str">
        <f t="shared" si="1"/>
        <v>3</v>
      </c>
      <c r="B6" s="16" t="s">
        <v>15</v>
      </c>
      <c r="C6" s="17" t="s">
        <v>12</v>
      </c>
      <c r="D6" s="18" t="s">
        <v>13</v>
      </c>
      <c r="E6" s="19">
        <v>210101</v>
      </c>
      <c r="F6" s="22"/>
      <c r="G6" s="21">
        <v>85.6</v>
      </c>
      <c r="H6" s="21">
        <f t="shared" si="0"/>
        <v>51.35999999999999</v>
      </c>
      <c r="I6" s="32"/>
    </row>
    <row r="7" spans="1:9" ht="24.75" customHeight="1">
      <c r="A7" s="15" t="str">
        <f t="shared" si="1"/>
        <v>4</v>
      </c>
      <c r="B7" s="16" t="s">
        <v>16</v>
      </c>
      <c r="C7" s="17" t="s">
        <v>12</v>
      </c>
      <c r="D7" s="18" t="s">
        <v>13</v>
      </c>
      <c r="E7" s="19">
        <v>210101</v>
      </c>
      <c r="F7" s="22"/>
      <c r="G7" s="21">
        <v>84</v>
      </c>
      <c r="H7" s="21">
        <f t="shared" si="0"/>
        <v>50.4</v>
      </c>
      <c r="I7" s="32"/>
    </row>
    <row r="8" spans="1:9" ht="24.75" customHeight="1">
      <c r="A8" s="15" t="str">
        <f t="shared" si="1"/>
        <v>5</v>
      </c>
      <c r="B8" s="16" t="s">
        <v>17</v>
      </c>
      <c r="C8" s="17" t="s">
        <v>12</v>
      </c>
      <c r="D8" s="18" t="s">
        <v>13</v>
      </c>
      <c r="E8" s="19">
        <v>210101</v>
      </c>
      <c r="F8" s="22"/>
      <c r="G8" s="21">
        <v>83.8</v>
      </c>
      <c r="H8" s="21">
        <f t="shared" si="0"/>
        <v>50.279999999999994</v>
      </c>
      <c r="I8" s="32"/>
    </row>
    <row r="9" spans="1:9" ht="24.75" customHeight="1">
      <c r="A9" s="15" t="str">
        <f t="shared" si="1"/>
        <v>5</v>
      </c>
      <c r="B9" s="16" t="s">
        <v>18</v>
      </c>
      <c r="C9" s="17" t="s">
        <v>12</v>
      </c>
      <c r="D9" s="18" t="s">
        <v>13</v>
      </c>
      <c r="E9" s="19">
        <v>210101</v>
      </c>
      <c r="F9" s="22"/>
      <c r="G9" s="21">
        <v>83.8</v>
      </c>
      <c r="H9" s="21">
        <f t="shared" si="0"/>
        <v>50.279999999999994</v>
      </c>
      <c r="I9" s="32"/>
    </row>
    <row r="10" spans="1:9" ht="24.75" customHeight="1">
      <c r="A10" s="15" t="str">
        <f t="shared" si="1"/>
        <v>7</v>
      </c>
      <c r="B10" s="16" t="s">
        <v>19</v>
      </c>
      <c r="C10" s="17" t="s">
        <v>12</v>
      </c>
      <c r="D10" s="18" t="s">
        <v>13</v>
      </c>
      <c r="E10" s="19">
        <v>210101</v>
      </c>
      <c r="F10" s="22"/>
      <c r="G10" s="21">
        <v>76.2</v>
      </c>
      <c r="H10" s="21">
        <f t="shared" si="0"/>
        <v>45.72</v>
      </c>
      <c r="I10" s="32"/>
    </row>
    <row r="11" spans="1:9" ht="24.75" customHeight="1">
      <c r="A11" s="15" t="str">
        <f t="shared" si="1"/>
        <v>8</v>
      </c>
      <c r="B11" s="16" t="s">
        <v>20</v>
      </c>
      <c r="C11" s="17" t="s">
        <v>12</v>
      </c>
      <c r="D11" s="18" t="s">
        <v>13</v>
      </c>
      <c r="E11" s="19">
        <v>210101</v>
      </c>
      <c r="F11" s="22"/>
      <c r="G11" s="21">
        <v>74</v>
      </c>
      <c r="H11" s="21">
        <f t="shared" si="0"/>
        <v>44.4</v>
      </c>
      <c r="I11" s="32"/>
    </row>
    <row r="12" spans="1:9" ht="24.75" customHeight="1">
      <c r="A12" s="15" t="str">
        <f t="shared" si="1"/>
        <v>8</v>
      </c>
      <c r="B12" s="16" t="s">
        <v>21</v>
      </c>
      <c r="C12" s="17" t="s">
        <v>12</v>
      </c>
      <c r="D12" s="18" t="s">
        <v>13</v>
      </c>
      <c r="E12" s="19">
        <v>210101</v>
      </c>
      <c r="F12" s="22"/>
      <c r="G12" s="21">
        <v>74</v>
      </c>
      <c r="H12" s="21">
        <f t="shared" si="0"/>
        <v>44.4</v>
      </c>
      <c r="I12" s="32"/>
    </row>
    <row r="13" spans="1:9" ht="24.75" customHeight="1">
      <c r="A13" s="15" t="str">
        <f t="shared" si="1"/>
        <v>10</v>
      </c>
      <c r="B13" s="16" t="s">
        <v>22</v>
      </c>
      <c r="C13" s="17" t="s">
        <v>12</v>
      </c>
      <c r="D13" s="18" t="s">
        <v>13</v>
      </c>
      <c r="E13" s="19">
        <v>210101</v>
      </c>
      <c r="F13" s="22"/>
      <c r="G13" s="21">
        <v>67.6</v>
      </c>
      <c r="H13" s="21">
        <f t="shared" si="0"/>
        <v>40.559999999999995</v>
      </c>
      <c r="I13" s="32"/>
    </row>
    <row r="14" spans="1:9" ht="24.75" customHeight="1">
      <c r="A14" s="23" t="str">
        <f>TEXT(RANK(G14,$G$14:$G$18),"0")</f>
        <v>1</v>
      </c>
      <c r="B14" s="24" t="s">
        <v>23</v>
      </c>
      <c r="C14" s="17" t="s">
        <v>24</v>
      </c>
      <c r="D14" s="17" t="s">
        <v>25</v>
      </c>
      <c r="E14" s="25">
        <v>210102</v>
      </c>
      <c r="F14" s="26">
        <v>2</v>
      </c>
      <c r="G14" s="27">
        <v>86.4</v>
      </c>
      <c r="H14" s="21">
        <f t="shared" si="0"/>
        <v>51.84</v>
      </c>
      <c r="I14" s="33"/>
    </row>
    <row r="15" spans="1:9" ht="24.75" customHeight="1">
      <c r="A15" s="23" t="str">
        <f>TEXT(RANK(G15,$G$14:$G$18),"0")</f>
        <v>2</v>
      </c>
      <c r="B15" s="24" t="s">
        <v>26</v>
      </c>
      <c r="C15" s="17" t="s">
        <v>24</v>
      </c>
      <c r="D15" s="17" t="s">
        <v>25</v>
      </c>
      <c r="E15" s="25">
        <v>210102</v>
      </c>
      <c r="F15" s="28"/>
      <c r="G15" s="27">
        <v>84.8</v>
      </c>
      <c r="H15" s="21">
        <f t="shared" si="0"/>
        <v>50.879999999999995</v>
      </c>
      <c r="I15" s="33"/>
    </row>
    <row r="16" spans="1:9" ht="24.75" customHeight="1">
      <c r="A16" s="23" t="str">
        <f>TEXT(RANK(G16,$G$14:$G$18),"0")</f>
        <v>3</v>
      </c>
      <c r="B16" s="24" t="s">
        <v>27</v>
      </c>
      <c r="C16" s="17" t="s">
        <v>24</v>
      </c>
      <c r="D16" s="17" t="s">
        <v>25</v>
      </c>
      <c r="E16" s="25">
        <v>210102</v>
      </c>
      <c r="F16" s="28"/>
      <c r="G16" s="27">
        <v>76.4</v>
      </c>
      <c r="H16" s="21">
        <f t="shared" si="0"/>
        <v>45.84</v>
      </c>
      <c r="I16" s="33"/>
    </row>
    <row r="17" spans="1:9" ht="24.75" customHeight="1">
      <c r="A17" s="23" t="str">
        <f>TEXT(RANK(G17,$G$14:$G$18),"0")</f>
        <v>4</v>
      </c>
      <c r="B17" s="24" t="s">
        <v>28</v>
      </c>
      <c r="C17" s="17" t="s">
        <v>24</v>
      </c>
      <c r="D17" s="17" t="s">
        <v>25</v>
      </c>
      <c r="E17" s="25">
        <v>210102</v>
      </c>
      <c r="F17" s="28"/>
      <c r="G17" s="27">
        <v>67.4</v>
      </c>
      <c r="H17" s="21">
        <f t="shared" si="0"/>
        <v>40.440000000000005</v>
      </c>
      <c r="I17" s="33"/>
    </row>
    <row r="18" spans="1:9" ht="24.75" customHeight="1">
      <c r="A18" s="23" t="str">
        <f>TEXT(RANK(G18,$G$14:$G$18),"0")</f>
        <v>5</v>
      </c>
      <c r="B18" s="24" t="s">
        <v>29</v>
      </c>
      <c r="C18" s="17" t="s">
        <v>24</v>
      </c>
      <c r="D18" s="17" t="s">
        <v>25</v>
      </c>
      <c r="E18" s="25">
        <v>210102</v>
      </c>
      <c r="F18" s="28"/>
      <c r="G18" s="27">
        <v>49.2</v>
      </c>
      <c r="H18" s="21">
        <f t="shared" si="0"/>
        <v>29.52</v>
      </c>
      <c r="I18" s="33"/>
    </row>
    <row r="19" spans="1:9" ht="24.75" customHeight="1">
      <c r="A19" s="29"/>
      <c r="B19" s="16" t="s">
        <v>30</v>
      </c>
      <c r="C19" s="17" t="s">
        <v>24</v>
      </c>
      <c r="D19" s="17" t="s">
        <v>25</v>
      </c>
      <c r="E19" s="25">
        <v>210102</v>
      </c>
      <c r="F19" s="28"/>
      <c r="G19" s="30"/>
      <c r="H19" s="30"/>
      <c r="I19" s="29" t="s">
        <v>31</v>
      </c>
    </row>
    <row r="20" spans="1:9" ht="24.75" customHeight="1">
      <c r="A20" s="29"/>
      <c r="B20" s="16" t="s">
        <v>32</v>
      </c>
      <c r="C20" s="17" t="s">
        <v>24</v>
      </c>
      <c r="D20" s="17" t="s">
        <v>25</v>
      </c>
      <c r="E20" s="25">
        <v>210102</v>
      </c>
      <c r="F20" s="31"/>
      <c r="G20" s="30"/>
      <c r="H20" s="30"/>
      <c r="I20" s="29" t="s">
        <v>31</v>
      </c>
    </row>
  </sheetData>
  <sheetProtection/>
  <mergeCells count="4">
    <mergeCell ref="A1:B1"/>
    <mergeCell ref="A2:I2"/>
    <mergeCell ref="F4:F13"/>
    <mergeCell ref="F14:F20"/>
  </mergeCells>
  <printOptions/>
  <pageMargins left="0.75" right="0.75" top="1" bottom="1" header="0.5" footer="0.5"/>
  <pageSetup fitToHeight="0" fitToWidth="1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4" sqref="K1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徐玉婷</cp:lastModifiedBy>
  <dcterms:created xsi:type="dcterms:W3CDTF">2021-02-01T01:04:22Z</dcterms:created>
  <dcterms:modified xsi:type="dcterms:W3CDTF">2021-02-01T01:44:17Z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2052-11.1.0.10314</vt:lpwstr>
  </property>
</Properties>
</file>