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11016"/>
  </bookViews>
  <sheets>
    <sheet name="拟录用人员" sheetId="2" r:id="rId1"/>
  </sheets>
  <definedNames>
    <definedName name="_xlnm._FilterDatabase" localSheetId="0" hidden="1">拟录用人员!$A$6:$P$11</definedName>
    <definedName name="_xlnm.Print_Area" localSheetId="0">拟录用人员!$A$4:$P$9</definedName>
    <definedName name="_xlnm.Print_Titles" localSheetId="0">拟录用人员!$6:$6</definedName>
    <definedName name="查询3" localSheetId="0">拟录用人员!$A$6:$P$6</definedName>
    <definedName name="查询3">#REF!</definedName>
  </definedNames>
  <calcPr calcId="144525"/>
</workbook>
</file>

<file path=xl/calcChain.xml><?xml version="1.0" encoding="utf-8"?>
<calcChain xmlns="http://schemas.openxmlformats.org/spreadsheetml/2006/main">
  <c r="N8" i="2" l="1"/>
  <c r="N11" i="2"/>
  <c r="N10" i="2"/>
</calcChain>
</file>

<file path=xl/sharedStrings.xml><?xml version="1.0" encoding="utf-8"?>
<sst xmlns="http://schemas.openxmlformats.org/spreadsheetml/2006/main" count="59" uniqueCount="52">
  <si>
    <r>
      <rPr>
        <b/>
        <sz val="12"/>
        <color theme="1"/>
        <rFont val="方正仿宋_GBK"/>
        <charset val="134"/>
      </rPr>
      <t>部门名称</t>
    </r>
  </si>
  <si>
    <r>
      <rPr>
        <b/>
        <sz val="12"/>
        <color theme="1"/>
        <rFont val="方正仿宋_GBK"/>
        <charset val="134"/>
      </rPr>
      <t>部门代码</t>
    </r>
  </si>
  <si>
    <r>
      <rPr>
        <b/>
        <sz val="12"/>
        <color theme="1"/>
        <rFont val="方正仿宋_GBK"/>
        <charset val="134"/>
      </rPr>
      <t>职位代码</t>
    </r>
  </si>
  <si>
    <r>
      <rPr>
        <b/>
        <sz val="12"/>
        <color theme="1"/>
        <rFont val="方正仿宋_GBK"/>
        <charset val="134"/>
      </rPr>
      <t>职位名称</t>
    </r>
  </si>
  <si>
    <r>
      <rPr>
        <b/>
        <sz val="12"/>
        <color theme="1"/>
        <rFont val="方正仿宋_GBK"/>
        <charset val="134"/>
      </rPr>
      <t>姓名</t>
    </r>
  </si>
  <si>
    <r>
      <rPr>
        <b/>
        <sz val="12"/>
        <color theme="1"/>
        <rFont val="方正仿宋_GBK"/>
        <charset val="134"/>
      </rPr>
      <t>性别</t>
    </r>
  </si>
  <si>
    <r>
      <rPr>
        <b/>
        <sz val="12"/>
        <color theme="1"/>
        <rFont val="方正仿宋_GBK"/>
        <charset val="134"/>
      </rPr>
      <t>准考证号</t>
    </r>
  </si>
  <si>
    <r>
      <rPr>
        <b/>
        <sz val="12"/>
        <color theme="1"/>
        <rFont val="方正仿宋_GBK"/>
        <charset val="134"/>
      </rPr>
      <t>学历</t>
    </r>
  </si>
  <si>
    <r>
      <rPr>
        <b/>
        <sz val="12"/>
        <color theme="1"/>
        <rFont val="方正仿宋_GBK"/>
        <charset val="134"/>
      </rPr>
      <t>毕业院校</t>
    </r>
  </si>
  <si>
    <r>
      <rPr>
        <b/>
        <sz val="12"/>
        <color theme="1"/>
        <rFont val="方正仿宋_GBK"/>
        <charset val="134"/>
      </rPr>
      <t>工作单位</t>
    </r>
    <r>
      <rPr>
        <b/>
        <sz val="10"/>
        <color theme="1"/>
        <rFont val="方正仿宋_GBK"/>
        <charset val="134"/>
      </rPr>
      <t>（应届生填写毕业院校）</t>
    </r>
  </si>
  <si>
    <r>
      <rPr>
        <b/>
        <sz val="12"/>
        <color theme="1"/>
        <rFont val="方正仿宋_GBK"/>
        <charset val="134"/>
      </rPr>
      <t>笔试成绩</t>
    </r>
  </si>
  <si>
    <r>
      <rPr>
        <b/>
        <sz val="12"/>
        <color theme="1"/>
        <rFont val="方正仿宋_GBK"/>
        <charset val="134"/>
      </rPr>
      <t>面试成绩</t>
    </r>
  </si>
  <si>
    <r>
      <rPr>
        <b/>
        <sz val="12"/>
        <color theme="1"/>
        <rFont val="方正仿宋_GBK"/>
        <charset val="134"/>
      </rPr>
      <t>专业能力测试成绩</t>
    </r>
  </si>
  <si>
    <r>
      <rPr>
        <b/>
        <sz val="12"/>
        <color theme="1"/>
        <rFont val="方正仿宋_GBK"/>
        <charset val="134"/>
      </rPr>
      <t>综合成绩</t>
    </r>
  </si>
  <si>
    <t>总排名</t>
  </si>
  <si>
    <r>
      <rPr>
        <b/>
        <sz val="12"/>
        <color theme="1"/>
        <rFont val="方正仿宋_GBK"/>
        <charset val="134"/>
      </rPr>
      <t>招考人数</t>
    </r>
  </si>
  <si>
    <t>戴羽仟</t>
  </si>
  <si>
    <t>女</t>
  </si>
  <si>
    <t>101000300821</t>
  </si>
  <si>
    <t>本科</t>
  </si>
  <si>
    <t>江苏警官学院
（参公管理）</t>
  </si>
  <si>
    <t>1000100107</t>
  </si>
  <si>
    <t>07</t>
  </si>
  <si>
    <t>公安管理系
人民警察</t>
  </si>
  <si>
    <r>
      <rPr>
        <sz val="12"/>
        <rFont val="方正仿宋_GBK"/>
        <charset val="134"/>
      </rPr>
      <t>晏娇</t>
    </r>
  </si>
  <si>
    <r>
      <rPr>
        <sz val="12"/>
        <rFont val="方正仿宋_GBK"/>
        <charset val="134"/>
      </rPr>
      <t>女</t>
    </r>
  </si>
  <si>
    <t>101000218208</t>
  </si>
  <si>
    <r>
      <rPr>
        <sz val="12"/>
        <rFont val="方正仿宋_GBK"/>
        <charset val="134"/>
      </rPr>
      <t>博士
研究生</t>
    </r>
  </si>
  <si>
    <r>
      <rPr>
        <sz val="12"/>
        <rFont val="方正仿宋_GBK"/>
        <charset val="134"/>
      </rPr>
      <t>吉林大学</t>
    </r>
  </si>
  <si>
    <t>125.9</t>
  </si>
  <si>
    <r>
      <rPr>
        <sz val="12"/>
        <rFont val="方正仿宋_GBK"/>
        <charset val="134"/>
      </rPr>
      <t>江苏省－江苏警官学院（参公管理）</t>
    </r>
  </si>
  <si>
    <t>22</t>
  </si>
  <si>
    <r>
      <rPr>
        <sz val="12"/>
        <rFont val="方正仿宋_GBK"/>
        <charset val="134"/>
      </rPr>
      <t>安德门校区人民警察</t>
    </r>
  </si>
  <si>
    <r>
      <rPr>
        <sz val="12"/>
        <rFont val="方正仿宋_GBK"/>
        <charset val="134"/>
      </rPr>
      <t>严希阳</t>
    </r>
  </si>
  <si>
    <r>
      <rPr>
        <sz val="12"/>
        <rFont val="方正仿宋_GBK"/>
        <charset val="134"/>
      </rPr>
      <t>男</t>
    </r>
  </si>
  <si>
    <t>101110101005</t>
  </si>
  <si>
    <r>
      <rPr>
        <sz val="12"/>
        <rFont val="方正仿宋_GBK"/>
        <charset val="134"/>
      </rPr>
      <t>本科</t>
    </r>
  </si>
  <si>
    <r>
      <rPr>
        <sz val="12"/>
        <color theme="1"/>
        <rFont val="方正仿宋_GBK"/>
        <charset val="134"/>
      </rPr>
      <t>南京工程学院</t>
    </r>
  </si>
  <si>
    <r>
      <rPr>
        <sz val="12"/>
        <color theme="1"/>
        <rFont val="方正仿宋_GBK"/>
        <charset val="134"/>
      </rPr>
      <t>镇江市财政投资评审中心</t>
    </r>
  </si>
  <si>
    <t>134.1</t>
  </si>
  <si>
    <r>
      <rPr>
        <sz val="12"/>
        <rFont val="方正仿宋_GBK"/>
        <charset val="134"/>
      </rPr>
      <t>陈改革</t>
    </r>
  </si>
  <si>
    <t>101130204018</t>
  </si>
  <si>
    <r>
      <rPr>
        <sz val="12"/>
        <color theme="1"/>
        <rFont val="方正仿宋_GBK"/>
        <charset val="134"/>
      </rPr>
      <t>江苏科技大学</t>
    </r>
  </si>
  <si>
    <r>
      <rPr>
        <sz val="12"/>
        <color theme="1"/>
        <rFont val="方正仿宋_GBK"/>
        <charset val="134"/>
      </rPr>
      <t>江苏省新沂市审计局</t>
    </r>
  </si>
  <si>
    <t>134</t>
  </si>
  <si>
    <t>江苏省2020年考试录用公务员拟录用人员名单（2名）</t>
    <phoneticPr fontId="11" type="noConversion"/>
  </si>
  <si>
    <t>江苏省卫生
监督所</t>
    <phoneticPr fontId="11" type="noConversion"/>
  </si>
  <si>
    <r>
      <rPr>
        <sz val="12"/>
        <rFont val="方正仿宋_GBK"/>
        <charset val="134"/>
      </rPr>
      <t>吉林大学</t>
    </r>
    <phoneticPr fontId="11" type="noConversion"/>
  </si>
  <si>
    <t>省委党校
（参公管理）</t>
    <phoneticPr fontId="11" type="noConversion"/>
  </si>
  <si>
    <t>媒体资源
开发岗</t>
    <phoneticPr fontId="11" type="noConversion"/>
  </si>
  <si>
    <t>03</t>
    <phoneticPr fontId="11" type="noConversion"/>
  </si>
  <si>
    <t>附件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</si>
</sst>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12"/>
      <color theme="1"/>
      <name val="Times New Roman"/>
      <family val="1"/>
    </font>
    <font>
      <sz val="20"/>
      <color theme="1"/>
      <name val="黑体"/>
      <charset val="134"/>
    </font>
    <font>
      <sz val="22"/>
      <name val="方正小标宋_GBK"/>
      <charset val="134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方正仿宋_GBK"/>
      <charset val="134"/>
    </font>
    <font>
      <sz val="11"/>
      <name val="宋体"/>
      <charset val="134"/>
      <scheme val="minor"/>
    </font>
    <font>
      <b/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4"/>
  <sheetViews>
    <sheetView tabSelected="1" workbookViewId="0">
      <selection activeCell="A4" sqref="A4"/>
    </sheetView>
  </sheetViews>
  <sheetFormatPr defaultColWidth="9" defaultRowHeight="14.4"/>
  <cols>
    <col min="1" max="1" width="18.44140625" style="3" customWidth="1"/>
    <col min="2" max="2" width="12" style="3" customWidth="1"/>
    <col min="3" max="3" width="5.44140625" style="3" customWidth="1"/>
    <col min="4" max="4" width="13.109375" style="3" customWidth="1"/>
    <col min="5" max="5" width="8.21875" style="3" customWidth="1"/>
    <col min="6" max="6" width="4.21875" style="3" customWidth="1"/>
    <col min="7" max="7" width="14.21875" style="3" customWidth="1"/>
    <col min="8" max="8" width="7.6640625" style="3" customWidth="1"/>
    <col min="9" max="9" width="13.44140625" style="3" hidden="1" customWidth="1"/>
    <col min="10" max="10" width="15" style="3" customWidth="1"/>
    <col min="11" max="11" width="6.77734375" style="3" customWidth="1"/>
    <col min="12" max="12" width="6.44140625" style="3" customWidth="1"/>
    <col min="13" max="13" width="8.88671875" style="3" customWidth="1"/>
    <col min="14" max="14" width="6.88671875" style="3" customWidth="1"/>
    <col min="15" max="16" width="5.6640625" style="3" customWidth="1"/>
    <col min="17" max="16384" width="9" style="3"/>
  </cols>
  <sheetData>
    <row r="4" spans="1:17" ht="25.8">
      <c r="A4" s="15" t="s">
        <v>51</v>
      </c>
      <c r="B4" s="4"/>
    </row>
    <row r="5" spans="1:17" ht="41.25" customHeight="1">
      <c r="A5" s="14" t="s">
        <v>45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7" s="1" customFormat="1" ht="48.6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10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10" t="s">
        <v>14</v>
      </c>
      <c r="P6" s="5" t="s">
        <v>15</v>
      </c>
    </row>
    <row r="7" spans="1:17" s="2" customFormat="1" ht="61.5" customHeight="1">
      <c r="A7" s="6" t="s">
        <v>48</v>
      </c>
      <c r="B7" s="7">
        <v>1000100581</v>
      </c>
      <c r="C7" s="13" t="s">
        <v>50</v>
      </c>
      <c r="D7" s="6" t="s">
        <v>49</v>
      </c>
      <c r="E7" s="6" t="s">
        <v>16</v>
      </c>
      <c r="F7" s="6" t="s">
        <v>17</v>
      </c>
      <c r="G7" s="12" t="s">
        <v>18</v>
      </c>
      <c r="H7" s="6" t="s">
        <v>19</v>
      </c>
      <c r="I7" s="6"/>
      <c r="J7" s="6" t="s">
        <v>46</v>
      </c>
      <c r="K7" s="6">
        <v>147.4</v>
      </c>
      <c r="L7" s="6">
        <v>77</v>
      </c>
      <c r="M7" s="6"/>
      <c r="N7" s="6">
        <v>75.349999999999994</v>
      </c>
      <c r="O7" s="6">
        <v>1</v>
      </c>
      <c r="P7" s="6">
        <v>1</v>
      </c>
    </row>
    <row r="8" spans="1:17" s="2" customFormat="1" ht="61.2" customHeight="1">
      <c r="A8" s="6" t="s">
        <v>20</v>
      </c>
      <c r="B8" s="7" t="s">
        <v>21</v>
      </c>
      <c r="C8" s="7" t="s">
        <v>22</v>
      </c>
      <c r="D8" s="6" t="s">
        <v>23</v>
      </c>
      <c r="E8" s="6" t="s">
        <v>24</v>
      </c>
      <c r="F8" s="6" t="s">
        <v>25</v>
      </c>
      <c r="G8" s="12" t="s">
        <v>26</v>
      </c>
      <c r="H8" s="6" t="s">
        <v>27</v>
      </c>
      <c r="I8" s="6" t="s">
        <v>28</v>
      </c>
      <c r="J8" s="6" t="s">
        <v>47</v>
      </c>
      <c r="K8" s="6" t="s">
        <v>29</v>
      </c>
      <c r="L8" s="6">
        <v>81</v>
      </c>
      <c r="M8" s="6">
        <v>84.8</v>
      </c>
      <c r="N8" s="6">
        <f t="shared" ref="N8" si="0">ROUND(K8/2/2,2)+ROUND(L8*0.35,2)+ROUND(M8*0.15,2)</f>
        <v>72.55</v>
      </c>
      <c r="O8" s="11">
        <v>1</v>
      </c>
      <c r="P8" s="11">
        <v>1</v>
      </c>
    </row>
    <row r="9" spans="1:17" s="2" customFormat="1" ht="0.6" customHeight="1">
      <c r="A9" s="6"/>
      <c r="B9" s="7"/>
      <c r="C9" s="7"/>
      <c r="D9" s="6"/>
      <c r="E9" s="6"/>
      <c r="F9" s="6"/>
      <c r="G9" s="12"/>
      <c r="H9" s="6"/>
      <c r="I9" s="6"/>
      <c r="J9" s="6"/>
      <c r="K9" s="6"/>
      <c r="L9" s="6"/>
      <c r="M9" s="6"/>
      <c r="N9" s="6"/>
      <c r="O9" s="11"/>
      <c r="P9" s="11"/>
    </row>
    <row r="10" spans="1:17" s="2" customFormat="1" ht="30.9" hidden="1" customHeight="1">
      <c r="A10" s="7" t="s">
        <v>30</v>
      </c>
      <c r="B10" s="7" t="s">
        <v>21</v>
      </c>
      <c r="C10" s="7" t="s">
        <v>31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11" t="s">
        <v>37</v>
      </c>
      <c r="J10" s="11" t="s">
        <v>38</v>
      </c>
      <c r="K10" s="11" t="s">
        <v>39</v>
      </c>
      <c r="L10" s="11">
        <v>72.400000000000006</v>
      </c>
      <c r="M10" s="11"/>
      <c r="N10" s="11">
        <f>ROUND(K10/2/2,2)+ROUND(L10*0.5,2)</f>
        <v>69.73</v>
      </c>
      <c r="O10" s="11">
        <v>2</v>
      </c>
      <c r="P10" s="11">
        <v>1</v>
      </c>
    </row>
    <row r="11" spans="1:17" s="2" customFormat="1" ht="30.9" hidden="1" customHeight="1">
      <c r="A11" s="7" t="s">
        <v>30</v>
      </c>
      <c r="B11" s="7" t="s">
        <v>21</v>
      </c>
      <c r="C11" s="7" t="s">
        <v>31</v>
      </c>
      <c r="D11" s="7" t="s">
        <v>32</v>
      </c>
      <c r="E11" s="7" t="s">
        <v>40</v>
      </c>
      <c r="F11" s="7" t="s">
        <v>34</v>
      </c>
      <c r="G11" s="7" t="s">
        <v>41</v>
      </c>
      <c r="H11" s="7" t="s">
        <v>36</v>
      </c>
      <c r="I11" s="11" t="s">
        <v>42</v>
      </c>
      <c r="J11" s="11" t="s">
        <v>43</v>
      </c>
      <c r="K11" s="11" t="s">
        <v>44</v>
      </c>
      <c r="L11" s="11">
        <v>72.2</v>
      </c>
      <c r="M11" s="11"/>
      <c r="N11" s="11">
        <f>ROUND(K11/2/2,2)+ROUND(L11*0.5,2)</f>
        <v>69.599999999999994</v>
      </c>
      <c r="O11" s="11">
        <v>3</v>
      </c>
      <c r="P11" s="11">
        <v>1</v>
      </c>
    </row>
    <row r="12" spans="1:17" ht="14.4" hidden="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17" ht="14.4" hidden="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4.4" hidden="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</sheetData>
  <autoFilter ref="A6:P11"/>
  <mergeCells count="1">
    <mergeCell ref="A5:P5"/>
  </mergeCells>
  <phoneticPr fontId="11" type="noConversion"/>
  <printOptions horizontalCentered="1"/>
  <pageMargins left="0" right="0" top="0.98425196850393704" bottom="0.27559055118110237" header="0.31496062992125984" footer="0.354330708661417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拟录用人员</vt:lpstr>
      <vt:lpstr>拟录用人员!Print_Area</vt:lpstr>
      <vt:lpstr>拟录用人员!Print_Titles</vt:lpstr>
      <vt:lpstr>拟录用人员!查询3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2021-02-01T06:29:07Z</cp:lastPrinted>
  <dcterms:created xsi:type="dcterms:W3CDTF">2020-06-08T02:57:00Z</dcterms:created>
  <dcterms:modified xsi:type="dcterms:W3CDTF">2021-02-01T06:30:05Z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