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 tabRatio="772"/>
  </bookViews>
  <sheets>
    <sheet name="入围人员信息" sheetId="9" r:id="rId1"/>
  </sheets>
  <definedNames>
    <definedName name="_xlnm._FilterDatabase" localSheetId="0" hidden="1">入围人员信息!$A$2:$I$120</definedName>
    <definedName name="_xlnm.Print_Titles" localSheetId="0">入围人员信息!$2:$2</definedName>
  </definedNames>
  <calcPr calcId="144525"/>
</workbook>
</file>

<file path=xl/calcChain.xml><?xml version="1.0" encoding="utf-8"?>
<calcChain xmlns="http://schemas.openxmlformats.org/spreadsheetml/2006/main">
  <c r="I120" i="9"/>
  <c r="I119"/>
  <c r="I118"/>
  <c r="I117"/>
  <c r="I116"/>
  <c r="I115"/>
  <c r="I114"/>
  <c r="I113"/>
  <c r="I112"/>
  <c r="I111"/>
  <c r="I110"/>
  <c r="I109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1"/>
  <c r="I70"/>
  <c r="I69"/>
  <c r="I68"/>
  <c r="I67"/>
  <c r="I66"/>
  <c r="I65"/>
  <c r="I64"/>
  <c r="I63"/>
  <c r="I61"/>
  <c r="I60"/>
  <c r="I59"/>
  <c r="I57"/>
  <c r="I56"/>
  <c r="I55"/>
  <c r="I54"/>
  <c r="I53"/>
  <c r="I52"/>
  <c r="I49"/>
  <c r="I48"/>
  <c r="I47"/>
  <c r="I46"/>
  <c r="I45"/>
  <c r="I44"/>
  <c r="I43"/>
  <c r="I42"/>
  <c r="I41"/>
  <c r="I40"/>
  <c r="I39"/>
  <c r="I38"/>
  <c r="I37"/>
  <c r="I36"/>
  <c r="I35"/>
  <c r="I34"/>
  <c r="I33"/>
  <c r="I31"/>
  <c r="I30"/>
  <c r="I29"/>
  <c r="I28"/>
  <c r="I27"/>
  <c r="I25"/>
  <c r="I23"/>
  <c r="I21"/>
  <c r="I20"/>
  <c r="I19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<sst xmlns="http://schemas.openxmlformats.org/spreadsheetml/2006/main" count="391" uniqueCount="333">
  <si>
    <t>桃江县卫生健康系统2020年下半年
公开招聘专业技术人员综合成绩</t>
  </si>
  <si>
    <t>岗位代号</t>
  </si>
  <si>
    <t>招聘单位</t>
  </si>
  <si>
    <t>岗位 名称</t>
  </si>
  <si>
    <t>岗位数</t>
  </si>
  <si>
    <t>姓名</t>
  </si>
  <si>
    <t>笔试准考证号</t>
  </si>
  <si>
    <t>笔试成绩</t>
  </si>
  <si>
    <t>面试成绩</t>
  </si>
  <si>
    <t>综合成绩</t>
  </si>
  <si>
    <t>备注</t>
  </si>
  <si>
    <t>县妇幼保健院</t>
  </si>
  <si>
    <t>内科A</t>
  </si>
  <si>
    <t>薛喆劼</t>
  </si>
  <si>
    <t>010101</t>
  </si>
  <si>
    <t>73.4</t>
  </si>
  <si>
    <t>曾波</t>
  </si>
  <si>
    <t>010105</t>
  </si>
  <si>
    <t>75.8</t>
  </si>
  <si>
    <t>010103</t>
  </si>
  <si>
    <t>79.74</t>
  </si>
  <si>
    <t>010104</t>
  </si>
  <si>
    <t>74.4</t>
  </si>
  <si>
    <t>桃花江镇卫生院4个、桃花江中心医院（养老康复医院）1个、鸬鹚渡镇卫生院1个</t>
  </si>
  <si>
    <t>内科B</t>
  </si>
  <si>
    <t>丁伟</t>
  </si>
  <si>
    <t>020125</t>
  </si>
  <si>
    <t>76.6</t>
  </si>
  <si>
    <t>周婷</t>
  </si>
  <si>
    <t>020128</t>
  </si>
  <si>
    <t>75.1</t>
  </si>
  <si>
    <t>罗木子</t>
  </si>
  <si>
    <t>020123</t>
  </si>
  <si>
    <t>76.04</t>
  </si>
  <si>
    <t>夏百中</t>
  </si>
  <si>
    <t>020118</t>
  </si>
  <si>
    <t>77.46</t>
  </si>
  <si>
    <t>熊湘黔</t>
  </si>
  <si>
    <t>020117</t>
  </si>
  <si>
    <t>77.2</t>
  </si>
  <si>
    <t>陈发松</t>
  </si>
  <si>
    <t>020126</t>
  </si>
  <si>
    <t>75.6</t>
  </si>
  <si>
    <t>020108</t>
  </si>
  <si>
    <t>74</t>
  </si>
  <si>
    <t>020119</t>
  </si>
  <si>
    <t>79.2</t>
  </si>
  <si>
    <t>020129</t>
  </si>
  <si>
    <t>70</t>
  </si>
  <si>
    <t>020122</t>
  </si>
  <si>
    <t>020114</t>
  </si>
  <si>
    <t>缺考</t>
  </si>
  <si>
    <t>/</t>
  </si>
  <si>
    <t>020115</t>
  </si>
  <si>
    <t>县人民医院</t>
  </si>
  <si>
    <t>肾内科</t>
  </si>
  <si>
    <t>杨益宇</t>
  </si>
  <si>
    <t>040203</t>
  </si>
  <si>
    <t>76.7</t>
  </si>
  <si>
    <t>040201</t>
  </si>
  <si>
    <t>75.7</t>
  </si>
  <si>
    <t>心内科</t>
  </si>
  <si>
    <t>孙伟</t>
  </si>
  <si>
    <t>050205</t>
  </si>
  <si>
    <t>78.6</t>
  </si>
  <si>
    <t>050204</t>
  </si>
  <si>
    <t>肿瘤内科</t>
  </si>
  <si>
    <t>安琦</t>
  </si>
  <si>
    <t>060207</t>
  </si>
  <si>
    <t>78.4</t>
  </si>
  <si>
    <t>060209</t>
  </si>
  <si>
    <t>浮邱山乡、马迹塘镇卫生院，三堂街镇、大栗港镇、武潭镇中心卫生院</t>
  </si>
  <si>
    <t>外科B</t>
  </si>
  <si>
    <t>刘舜</t>
  </si>
  <si>
    <t>080211</t>
  </si>
  <si>
    <t>77.94</t>
  </si>
  <si>
    <t>080210</t>
  </si>
  <si>
    <t>胸外科</t>
  </si>
  <si>
    <t>刘剑</t>
  </si>
  <si>
    <t>090215</t>
  </si>
  <si>
    <t>79.4</t>
  </si>
  <si>
    <t>090213</t>
  </si>
  <si>
    <t>79.5</t>
  </si>
  <si>
    <t>ICU科</t>
  </si>
  <si>
    <t>吴圣</t>
  </si>
  <si>
    <t>110217</t>
  </si>
  <si>
    <t>74.5</t>
  </si>
  <si>
    <t>110216</t>
  </si>
  <si>
    <t>74.6</t>
  </si>
  <si>
    <t>妇产科</t>
  </si>
  <si>
    <t>周丹</t>
  </si>
  <si>
    <t>120219</t>
  </si>
  <si>
    <t>76.86</t>
  </si>
  <si>
    <t>120221</t>
  </si>
  <si>
    <t>县精神病医院</t>
  </si>
  <si>
    <t>精神科</t>
  </si>
  <si>
    <t>徐金同</t>
  </si>
  <si>
    <t>130223</t>
  </si>
  <si>
    <t>耳鼻咽喉科</t>
  </si>
  <si>
    <t>王浩文</t>
  </si>
  <si>
    <t>150301</t>
  </si>
  <si>
    <t>70.6</t>
  </si>
  <si>
    <t>灰山港镇中心卫生院</t>
  </si>
  <si>
    <t>骨科</t>
  </si>
  <si>
    <t>卢宇</t>
  </si>
  <si>
    <t>160226</t>
  </si>
  <si>
    <t>73.44</t>
  </si>
  <si>
    <t>160225</t>
  </si>
  <si>
    <t>75.4</t>
  </si>
  <si>
    <t>牛田镇中心卫生院</t>
  </si>
  <si>
    <t>妇幼妇科</t>
  </si>
  <si>
    <t>陈佳敏</t>
  </si>
  <si>
    <t>170228</t>
  </si>
  <si>
    <t>74.7</t>
  </si>
  <si>
    <t>170227</t>
  </si>
  <si>
    <t>桃花江镇卫生院</t>
  </si>
  <si>
    <t>皮肤病科</t>
  </si>
  <si>
    <t>汤旭</t>
  </si>
  <si>
    <t>180304</t>
  </si>
  <si>
    <t>76.3</t>
  </si>
  <si>
    <t>卢幸</t>
  </si>
  <si>
    <t>180309</t>
  </si>
  <si>
    <t>77.9</t>
  </si>
  <si>
    <t>本县少数民族考生</t>
  </si>
  <si>
    <t>180307</t>
  </si>
  <si>
    <t>76.54</t>
  </si>
  <si>
    <t>松木塘镇中心卫生院</t>
  </si>
  <si>
    <t>放射诊断B</t>
  </si>
  <si>
    <t>熊剑鸣</t>
  </si>
  <si>
    <t>220311</t>
  </si>
  <si>
    <t>71.4</t>
  </si>
  <si>
    <t>B超科A</t>
  </si>
  <si>
    <t>赵世超</t>
  </si>
  <si>
    <t>230313</t>
  </si>
  <si>
    <t>72.3</t>
  </si>
  <si>
    <t>桃花江中心医院1个、马迹塘镇卫生院2个</t>
  </si>
  <si>
    <t>B超科B</t>
  </si>
  <si>
    <t>钟灿</t>
  </si>
  <si>
    <t>80.66</t>
  </si>
  <si>
    <t>吴圣林</t>
  </si>
  <si>
    <t>240321</t>
  </si>
  <si>
    <t>陈小叶</t>
  </si>
  <si>
    <t>240319</t>
  </si>
  <si>
    <t>70.4</t>
  </si>
  <si>
    <t>240316</t>
  </si>
  <si>
    <t>74.1</t>
  </si>
  <si>
    <t>240318</t>
  </si>
  <si>
    <t>71.58</t>
  </si>
  <si>
    <t>240322</t>
  </si>
  <si>
    <t>61</t>
  </si>
  <si>
    <t>县中医医院</t>
  </si>
  <si>
    <t>中医内科A（肾病方向）</t>
  </si>
  <si>
    <t>250403</t>
  </si>
  <si>
    <t>250401</t>
  </si>
  <si>
    <t>中医内科B</t>
  </si>
  <si>
    <t>卢美</t>
  </si>
  <si>
    <t>260405</t>
  </si>
  <si>
    <t>73.22</t>
  </si>
  <si>
    <t>桃花江中心医院1个、沾溪镇卫生院1个</t>
  </si>
  <si>
    <t>中医内科C</t>
  </si>
  <si>
    <t>赵圣丰</t>
  </si>
  <si>
    <t>270407</t>
  </si>
  <si>
    <t>83.34</t>
  </si>
  <si>
    <t>夏国雄</t>
  </si>
  <si>
    <t>270408</t>
  </si>
  <si>
    <t>270409</t>
  </si>
  <si>
    <t>73.82</t>
  </si>
  <si>
    <t>270410</t>
  </si>
  <si>
    <t>72.98</t>
  </si>
  <si>
    <t>鲊埠回族乡卫生院</t>
  </si>
  <si>
    <t>中医内科D</t>
  </si>
  <si>
    <t>刘雪芬</t>
  </si>
  <si>
    <t>280411</t>
  </si>
  <si>
    <t>72.9</t>
  </si>
  <si>
    <t>280412</t>
  </si>
  <si>
    <t>中医内科E</t>
  </si>
  <si>
    <t>文美</t>
  </si>
  <si>
    <t>300415</t>
  </si>
  <si>
    <t>75.14</t>
  </si>
  <si>
    <t>中医骨伤科</t>
  </si>
  <si>
    <t>杨波</t>
  </si>
  <si>
    <t>310416</t>
  </si>
  <si>
    <t>77.3</t>
  </si>
  <si>
    <t>中医妇科</t>
  </si>
  <si>
    <t>廖花</t>
  </si>
  <si>
    <t>320420</t>
  </si>
  <si>
    <t>73.62</t>
  </si>
  <si>
    <t>320421</t>
  </si>
  <si>
    <t>桃花江中心医院（养老康复医院）2个，武潭镇中心卫生院1个、灰山港镇中心卫生院1个</t>
  </si>
  <si>
    <t>针灸推拿</t>
  </si>
  <si>
    <t>范翠翠</t>
  </si>
  <si>
    <t>340423</t>
  </si>
  <si>
    <t>李重姣</t>
  </si>
  <si>
    <t>340430</t>
  </si>
  <si>
    <t>72.48</t>
  </si>
  <si>
    <t>张文静</t>
  </si>
  <si>
    <t>340424</t>
  </si>
  <si>
    <t>77.86</t>
  </si>
  <si>
    <t>詹佳敏</t>
  </si>
  <si>
    <t>340427</t>
  </si>
  <si>
    <t>76.88</t>
  </si>
  <si>
    <t>340422</t>
  </si>
  <si>
    <t>340426</t>
  </si>
  <si>
    <t>70.84</t>
  </si>
  <si>
    <t>340429</t>
  </si>
  <si>
    <t>72.66</t>
  </si>
  <si>
    <t>县疾病预防控制中心</t>
  </si>
  <si>
    <t>公卫医师</t>
  </si>
  <si>
    <t>龚玲</t>
  </si>
  <si>
    <t>350602</t>
  </si>
  <si>
    <t>85</t>
  </si>
  <si>
    <t>医学检验技术A</t>
  </si>
  <si>
    <t>胡震阳</t>
  </si>
  <si>
    <t>360504</t>
  </si>
  <si>
    <t>74.82</t>
  </si>
  <si>
    <t>360501</t>
  </si>
  <si>
    <t>医学检验技术B</t>
  </si>
  <si>
    <t>毛敏倩</t>
  </si>
  <si>
    <t>370507</t>
  </si>
  <si>
    <t>81.62</t>
  </si>
  <si>
    <t>370506</t>
  </si>
  <si>
    <t>79.98</t>
  </si>
  <si>
    <t>临床药师</t>
  </si>
  <si>
    <t>吴思敏</t>
  </si>
  <si>
    <t>380513</t>
  </si>
  <si>
    <t>380514</t>
  </si>
  <si>
    <t>高桥镇卫生院</t>
  </si>
  <si>
    <t>药剂科</t>
  </si>
  <si>
    <t>贺明</t>
  </si>
  <si>
    <t>390517</t>
  </si>
  <si>
    <t>76.82</t>
  </si>
  <si>
    <t>390518</t>
  </si>
  <si>
    <t>71.82</t>
  </si>
  <si>
    <t>高桥镇卫生院1个、沾溪镇卫生院1个，鸬鹚渡镇卫生院3个、鲊埠回族乡卫生院3个（含未动用预留本县少数民族考生调剂给鲊埠回族乡卫生院护理计划1个）、马迹塘镇卫生院3个，三堂街镇中心卫生院2个、武潭镇中心卫生院1个、灰山港镇中心卫生院1个</t>
  </si>
  <si>
    <t>护理</t>
  </si>
  <si>
    <t>15（含未动用预留本县少数民族考生调剂给鲊埠回族乡卫生院护理计划1个）</t>
  </si>
  <si>
    <t>王思敏</t>
  </si>
  <si>
    <t>401308</t>
  </si>
  <si>
    <t>刘欣</t>
  </si>
  <si>
    <t>400612</t>
  </si>
  <si>
    <t>78.72</t>
  </si>
  <si>
    <t>熊进</t>
  </si>
  <si>
    <t>400621</t>
  </si>
  <si>
    <t>82</t>
  </si>
  <si>
    <t>李梦琪</t>
  </si>
  <si>
    <t>401108</t>
  </si>
  <si>
    <t>77.68</t>
  </si>
  <si>
    <t>贺胜蓉</t>
  </si>
  <si>
    <t>400805</t>
  </si>
  <si>
    <t>汪金</t>
  </si>
  <si>
    <t>401311</t>
  </si>
  <si>
    <t>刘珊</t>
  </si>
  <si>
    <t>401221</t>
  </si>
  <si>
    <t>72.84</t>
  </si>
  <si>
    <t>文叶</t>
  </si>
  <si>
    <t>400709</t>
  </si>
  <si>
    <t>卢锦花</t>
  </si>
  <si>
    <t>401224</t>
  </si>
  <si>
    <t>80.16</t>
  </si>
  <si>
    <t>赵婷</t>
  </si>
  <si>
    <t>400903</t>
  </si>
  <si>
    <t>72.6</t>
  </si>
  <si>
    <t>汪艳群</t>
  </si>
  <si>
    <t>400604</t>
  </si>
  <si>
    <t>72.24</t>
  </si>
  <si>
    <t>胡杰</t>
  </si>
  <si>
    <t>401508</t>
  </si>
  <si>
    <t>苏领</t>
  </si>
  <si>
    <t>401207</t>
  </si>
  <si>
    <t>76.8</t>
  </si>
  <si>
    <t>王智</t>
  </si>
  <si>
    <t>401412</t>
  </si>
  <si>
    <t>80.8</t>
  </si>
  <si>
    <t>陈雅</t>
  </si>
  <si>
    <t>400929</t>
  </si>
  <si>
    <t>77.54</t>
  </si>
  <si>
    <t>400609</t>
  </si>
  <si>
    <t>401410</t>
  </si>
  <si>
    <t>74.8</t>
  </si>
  <si>
    <t>401025</t>
  </si>
  <si>
    <t>72.76</t>
  </si>
  <si>
    <t>400918</t>
  </si>
  <si>
    <t>401022</t>
  </si>
  <si>
    <t>74.2</t>
  </si>
  <si>
    <t>400708</t>
  </si>
  <si>
    <t>76.02</t>
  </si>
  <si>
    <t>401206</t>
  </si>
  <si>
    <t>401226</t>
  </si>
  <si>
    <t>73.7</t>
  </si>
  <si>
    <t>400829</t>
  </si>
  <si>
    <t>72.44</t>
  </si>
  <si>
    <t>401126</t>
  </si>
  <si>
    <t>73.64</t>
  </si>
  <si>
    <t>400610</t>
  </si>
  <si>
    <t>73.6</t>
  </si>
  <si>
    <t>400707</t>
  </si>
  <si>
    <t>71.2</t>
  </si>
  <si>
    <t>401307</t>
  </si>
  <si>
    <t>71.12</t>
  </si>
  <si>
    <t>400614</t>
  </si>
  <si>
    <t>400607</t>
  </si>
  <si>
    <t>助产</t>
  </si>
  <si>
    <t>周顺</t>
  </si>
  <si>
    <t>411519</t>
  </si>
  <si>
    <t>79.84</t>
  </si>
  <si>
    <t>411530</t>
  </si>
  <si>
    <t>69.40</t>
  </si>
  <si>
    <t>财务会计A</t>
  </si>
  <si>
    <t>何永兴</t>
  </si>
  <si>
    <t>421602</t>
  </si>
  <si>
    <t>80.7</t>
  </si>
  <si>
    <t>421606</t>
  </si>
  <si>
    <t>三堂街镇中心卫生院1个、灰山港镇中心卫生院1个、马迹塘镇卫生院1个、鲊埠回族乡卫生院1个</t>
  </si>
  <si>
    <t>财务会计B</t>
  </si>
  <si>
    <t>龙俊彪</t>
  </si>
  <si>
    <t>431626</t>
  </si>
  <si>
    <t>79.36</t>
  </si>
  <si>
    <t>文婷</t>
  </si>
  <si>
    <t>431621</t>
  </si>
  <si>
    <t>76.46</t>
  </si>
  <si>
    <t>夏玉梅</t>
  </si>
  <si>
    <t>431624</t>
  </si>
  <si>
    <t>74.54</t>
  </si>
  <si>
    <t>肖妮</t>
  </si>
  <si>
    <t>431617</t>
  </si>
  <si>
    <t>75.9</t>
  </si>
  <si>
    <t>431618</t>
  </si>
  <si>
    <t>79.9</t>
  </si>
  <si>
    <t>431614</t>
  </si>
  <si>
    <t>431623</t>
  </si>
  <si>
    <t>73.9</t>
  </si>
  <si>
    <t>431628</t>
  </si>
  <si>
    <t>64.6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</si>
</sst>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>
      <alignment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Protection="1">
      <alignment vertical="center"/>
      <protection locked="0"/>
    </xf>
    <xf numFmtId="0" fontId="0" fillId="0" borderId="1" xfId="0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zoomScale="84" zoomScaleNormal="84" workbookViewId="0">
      <pane xSplit="4" ySplit="2" topLeftCell="E3" activePane="bottomRight" state="frozen"/>
      <selection pane="topRight"/>
      <selection pane="bottomLeft"/>
      <selection pane="bottomRight" activeCell="U22" sqref="U22"/>
    </sheetView>
  </sheetViews>
  <sheetFormatPr defaultColWidth="9" defaultRowHeight="13.5"/>
  <cols>
    <col min="1" max="1" width="5.5" style="3" customWidth="1"/>
    <col min="2" max="2" width="12" style="4" customWidth="1"/>
    <col min="3" max="3" width="7.625" style="4" customWidth="1"/>
    <col min="4" max="4" width="6.375" style="4" customWidth="1"/>
    <col min="5" max="5" width="8.625" style="2" customWidth="1"/>
    <col min="6" max="6" width="9.125" style="2" customWidth="1"/>
    <col min="7" max="7" width="10" style="2" customWidth="1"/>
    <col min="8" max="8" width="10.875" style="2" customWidth="1"/>
    <col min="9" max="9" width="10.625" style="5" customWidth="1"/>
    <col min="10" max="10" width="15.625" customWidth="1"/>
    <col min="11" max="16384" width="9" style="2"/>
  </cols>
  <sheetData>
    <row r="1" spans="1:17" ht="54.9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Q1" s="21"/>
    </row>
    <row r="2" spans="1:17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17" t="s">
        <v>9</v>
      </c>
      <c r="J2" s="17" t="s">
        <v>10</v>
      </c>
    </row>
    <row r="3" spans="1:17" ht="17.100000000000001" customHeight="1">
      <c r="A3" s="24">
        <v>1</v>
      </c>
      <c r="B3" s="30" t="s">
        <v>11</v>
      </c>
      <c r="C3" s="30" t="s">
        <v>12</v>
      </c>
      <c r="D3" s="30">
        <v>2</v>
      </c>
      <c r="E3" s="9" t="s">
        <v>13</v>
      </c>
      <c r="F3" s="10" t="s">
        <v>14</v>
      </c>
      <c r="G3" s="11">
        <v>79.099999999999994</v>
      </c>
      <c r="H3" s="12" t="s">
        <v>15</v>
      </c>
      <c r="I3" s="18">
        <f t="shared" ref="I3:I21" si="0">G3*0.6+H3*0.4</f>
        <v>76.819999999999993</v>
      </c>
      <c r="J3" s="19"/>
    </row>
    <row r="4" spans="1:17" ht="17.100000000000001" customHeight="1">
      <c r="A4" s="25"/>
      <c r="B4" s="31"/>
      <c r="C4" s="31"/>
      <c r="D4" s="31"/>
      <c r="E4" s="9" t="s">
        <v>16</v>
      </c>
      <c r="F4" s="10" t="s">
        <v>17</v>
      </c>
      <c r="G4" s="11">
        <v>69</v>
      </c>
      <c r="H4" s="12" t="s">
        <v>18</v>
      </c>
      <c r="I4" s="18">
        <f t="shared" si="0"/>
        <v>71.72</v>
      </c>
      <c r="J4" s="19"/>
    </row>
    <row r="5" spans="1:17" ht="15.95" customHeight="1">
      <c r="A5" s="25"/>
      <c r="B5" s="31"/>
      <c r="C5" s="31"/>
      <c r="D5" s="31"/>
      <c r="E5" s="9"/>
      <c r="F5" s="10" t="s">
        <v>19</v>
      </c>
      <c r="G5" s="11">
        <v>66</v>
      </c>
      <c r="H5" s="12" t="s">
        <v>20</v>
      </c>
      <c r="I5" s="18">
        <f t="shared" si="0"/>
        <v>71.495999999999995</v>
      </c>
      <c r="J5" s="19"/>
    </row>
    <row r="6" spans="1:17" ht="15.95" customHeight="1">
      <c r="A6" s="26"/>
      <c r="B6" s="32"/>
      <c r="C6" s="32"/>
      <c r="D6" s="32"/>
      <c r="E6" s="9"/>
      <c r="F6" s="10" t="s">
        <v>21</v>
      </c>
      <c r="G6" s="11">
        <v>67.400000000000006</v>
      </c>
      <c r="H6" s="12" t="s">
        <v>22</v>
      </c>
      <c r="I6" s="18">
        <f t="shared" si="0"/>
        <v>70.2</v>
      </c>
      <c r="J6" s="19"/>
    </row>
    <row r="7" spans="1:17" ht="18" customHeight="1">
      <c r="A7" s="24">
        <v>2</v>
      </c>
      <c r="B7" s="30" t="s">
        <v>23</v>
      </c>
      <c r="C7" s="30" t="s">
        <v>24</v>
      </c>
      <c r="D7" s="30">
        <v>6</v>
      </c>
      <c r="E7" s="9" t="s">
        <v>25</v>
      </c>
      <c r="F7" s="10" t="s">
        <v>26</v>
      </c>
      <c r="G7" s="11">
        <v>72.8</v>
      </c>
      <c r="H7" s="12" t="s">
        <v>27</v>
      </c>
      <c r="I7" s="18">
        <f t="shared" si="0"/>
        <v>74.319999999999993</v>
      </c>
      <c r="J7" s="19"/>
    </row>
    <row r="8" spans="1:17" ht="18" customHeight="1">
      <c r="A8" s="25"/>
      <c r="B8" s="31"/>
      <c r="C8" s="31"/>
      <c r="D8" s="31"/>
      <c r="E8" s="9" t="s">
        <v>28</v>
      </c>
      <c r="F8" s="10" t="s">
        <v>29</v>
      </c>
      <c r="G8" s="11">
        <v>72.3</v>
      </c>
      <c r="H8" s="12" t="s">
        <v>30</v>
      </c>
      <c r="I8" s="18">
        <f t="shared" si="0"/>
        <v>73.42</v>
      </c>
      <c r="J8" s="19"/>
    </row>
    <row r="9" spans="1:17" ht="18" customHeight="1">
      <c r="A9" s="25"/>
      <c r="B9" s="31"/>
      <c r="C9" s="31"/>
      <c r="D9" s="31"/>
      <c r="E9" s="9" t="s">
        <v>31</v>
      </c>
      <c r="F9" s="10" t="s">
        <v>32</v>
      </c>
      <c r="G9" s="11">
        <v>67.3</v>
      </c>
      <c r="H9" s="12" t="s">
        <v>33</v>
      </c>
      <c r="I9" s="18">
        <f t="shared" si="0"/>
        <v>70.796000000000006</v>
      </c>
      <c r="J9" s="19"/>
    </row>
    <row r="10" spans="1:17" ht="18" customHeight="1">
      <c r="A10" s="25"/>
      <c r="B10" s="31"/>
      <c r="C10" s="31"/>
      <c r="D10" s="31"/>
      <c r="E10" s="9" t="s">
        <v>34</v>
      </c>
      <c r="F10" s="10" t="s">
        <v>35</v>
      </c>
      <c r="G10" s="11">
        <v>64.2</v>
      </c>
      <c r="H10" s="12" t="s">
        <v>36</v>
      </c>
      <c r="I10" s="18">
        <f t="shared" si="0"/>
        <v>69.504000000000005</v>
      </c>
      <c r="J10" s="19"/>
    </row>
    <row r="11" spans="1:17" ht="18" customHeight="1">
      <c r="A11" s="25"/>
      <c r="B11" s="31"/>
      <c r="C11" s="31"/>
      <c r="D11" s="31"/>
      <c r="E11" s="9" t="s">
        <v>37</v>
      </c>
      <c r="F11" s="10" t="s">
        <v>38</v>
      </c>
      <c r="G11" s="11">
        <v>62.6</v>
      </c>
      <c r="H11" s="13" t="s">
        <v>39</v>
      </c>
      <c r="I11" s="18">
        <f t="shared" si="0"/>
        <v>68.44</v>
      </c>
      <c r="J11" s="19"/>
    </row>
    <row r="12" spans="1:17" ht="18" customHeight="1">
      <c r="A12" s="25"/>
      <c r="B12" s="31"/>
      <c r="C12" s="31"/>
      <c r="D12" s="31"/>
      <c r="E12" s="9" t="s">
        <v>40</v>
      </c>
      <c r="F12" s="10" t="s">
        <v>41</v>
      </c>
      <c r="G12" s="11">
        <v>63</v>
      </c>
      <c r="H12" s="12" t="s">
        <v>42</v>
      </c>
      <c r="I12" s="18">
        <f t="shared" si="0"/>
        <v>68.040000000000006</v>
      </c>
      <c r="J12" s="19"/>
    </row>
    <row r="13" spans="1:17" ht="15.95" customHeight="1">
      <c r="A13" s="25"/>
      <c r="B13" s="31"/>
      <c r="C13" s="31"/>
      <c r="D13" s="31"/>
      <c r="E13" s="9"/>
      <c r="F13" s="10" t="s">
        <v>43</v>
      </c>
      <c r="G13" s="11">
        <v>63.9</v>
      </c>
      <c r="H13" s="12" t="s">
        <v>44</v>
      </c>
      <c r="I13" s="18">
        <f t="shared" si="0"/>
        <v>67.94</v>
      </c>
      <c r="J13" s="19"/>
    </row>
    <row r="14" spans="1:17" ht="15.95" customHeight="1">
      <c r="A14" s="25"/>
      <c r="B14" s="31"/>
      <c r="C14" s="31"/>
      <c r="D14" s="31"/>
      <c r="E14" s="9"/>
      <c r="F14" s="10" t="s">
        <v>45</v>
      </c>
      <c r="G14" s="11">
        <v>59.4</v>
      </c>
      <c r="H14" s="12" t="s">
        <v>46</v>
      </c>
      <c r="I14" s="18">
        <f t="shared" si="0"/>
        <v>67.319999999999993</v>
      </c>
      <c r="J14" s="19"/>
    </row>
    <row r="15" spans="1:17" ht="15.95" customHeight="1">
      <c r="A15" s="25"/>
      <c r="B15" s="31"/>
      <c r="C15" s="31"/>
      <c r="D15" s="31"/>
      <c r="E15" s="9"/>
      <c r="F15" s="10" t="s">
        <v>47</v>
      </c>
      <c r="G15" s="11">
        <v>65.5</v>
      </c>
      <c r="H15" s="12" t="s">
        <v>48</v>
      </c>
      <c r="I15" s="18">
        <f t="shared" si="0"/>
        <v>67.3</v>
      </c>
      <c r="J15" s="19"/>
    </row>
    <row r="16" spans="1:17" ht="15.95" customHeight="1">
      <c r="A16" s="25"/>
      <c r="B16" s="31"/>
      <c r="C16" s="31"/>
      <c r="D16" s="31"/>
      <c r="E16" s="9"/>
      <c r="F16" s="10" t="s">
        <v>49</v>
      </c>
      <c r="G16" s="11">
        <v>62.1</v>
      </c>
      <c r="H16" s="12" t="s">
        <v>44</v>
      </c>
      <c r="I16" s="18">
        <f t="shared" si="0"/>
        <v>66.86</v>
      </c>
      <c r="J16" s="19"/>
    </row>
    <row r="17" spans="1:10" ht="15.95" customHeight="1">
      <c r="A17" s="25"/>
      <c r="B17" s="31"/>
      <c r="C17" s="31"/>
      <c r="D17" s="31"/>
      <c r="E17" s="9"/>
      <c r="F17" s="10" t="s">
        <v>50</v>
      </c>
      <c r="G17" s="11">
        <v>70.2</v>
      </c>
      <c r="H17" s="12" t="s">
        <v>51</v>
      </c>
      <c r="I17" s="18" t="s">
        <v>52</v>
      </c>
      <c r="J17" s="19"/>
    </row>
    <row r="18" spans="1:10" ht="15.95" customHeight="1">
      <c r="A18" s="25"/>
      <c r="B18" s="31"/>
      <c r="C18" s="31"/>
      <c r="D18" s="31"/>
      <c r="E18" s="9"/>
      <c r="F18" s="10" t="s">
        <v>53</v>
      </c>
      <c r="G18" s="11">
        <v>63.1</v>
      </c>
      <c r="H18" s="13" t="s">
        <v>51</v>
      </c>
      <c r="I18" s="18" t="s">
        <v>52</v>
      </c>
      <c r="J18" s="19"/>
    </row>
    <row r="19" spans="1:10" ht="18.95" customHeight="1">
      <c r="A19" s="24">
        <v>4</v>
      </c>
      <c r="B19" s="30" t="s">
        <v>54</v>
      </c>
      <c r="C19" s="30" t="s">
        <v>55</v>
      </c>
      <c r="D19" s="30">
        <v>1</v>
      </c>
      <c r="E19" s="9" t="s">
        <v>56</v>
      </c>
      <c r="F19" s="11" t="s">
        <v>57</v>
      </c>
      <c r="G19" s="11">
        <v>71.400000000000006</v>
      </c>
      <c r="H19" s="13" t="s">
        <v>58</v>
      </c>
      <c r="I19" s="18">
        <f t="shared" si="0"/>
        <v>73.52</v>
      </c>
      <c r="J19" s="19"/>
    </row>
    <row r="20" spans="1:10" ht="15.95" customHeight="1">
      <c r="A20" s="26"/>
      <c r="B20" s="32"/>
      <c r="C20" s="32"/>
      <c r="D20" s="32"/>
      <c r="E20" s="9"/>
      <c r="F20" s="11" t="s">
        <v>59</v>
      </c>
      <c r="G20" s="11">
        <v>60.9</v>
      </c>
      <c r="H20" s="12" t="s">
        <v>60</v>
      </c>
      <c r="I20" s="18">
        <f t="shared" si="0"/>
        <v>66.819999999999993</v>
      </c>
      <c r="J20" s="19"/>
    </row>
    <row r="21" spans="1:10" ht="21" customHeight="1">
      <c r="A21" s="24">
        <v>5</v>
      </c>
      <c r="B21" s="30" t="s">
        <v>54</v>
      </c>
      <c r="C21" s="30" t="s">
        <v>61</v>
      </c>
      <c r="D21" s="30">
        <v>1</v>
      </c>
      <c r="E21" s="9" t="s">
        <v>62</v>
      </c>
      <c r="F21" s="11" t="s">
        <v>63</v>
      </c>
      <c r="G21" s="11">
        <v>73.8</v>
      </c>
      <c r="H21" s="12" t="s">
        <v>64</v>
      </c>
      <c r="I21" s="18">
        <f t="shared" si="0"/>
        <v>75.72</v>
      </c>
      <c r="J21" s="19"/>
    </row>
    <row r="22" spans="1:10" ht="21" customHeight="1">
      <c r="A22" s="26"/>
      <c r="B22" s="32"/>
      <c r="C22" s="32"/>
      <c r="D22" s="32"/>
      <c r="E22" s="9"/>
      <c r="F22" s="11" t="s">
        <v>65</v>
      </c>
      <c r="G22" s="11">
        <v>70.7</v>
      </c>
      <c r="H22" s="12" t="s">
        <v>51</v>
      </c>
      <c r="I22" s="18" t="s">
        <v>52</v>
      </c>
      <c r="J22" s="19"/>
    </row>
    <row r="23" spans="1:10" ht="18.95" customHeight="1">
      <c r="A23" s="24">
        <v>6</v>
      </c>
      <c r="B23" s="30" t="s">
        <v>54</v>
      </c>
      <c r="C23" s="30" t="s">
        <v>66</v>
      </c>
      <c r="D23" s="30">
        <v>1</v>
      </c>
      <c r="E23" s="9" t="s">
        <v>67</v>
      </c>
      <c r="F23" s="11" t="s">
        <v>68</v>
      </c>
      <c r="G23" s="11">
        <v>61.7</v>
      </c>
      <c r="H23" s="12" t="s">
        <v>69</v>
      </c>
      <c r="I23" s="18">
        <f>G23*0.6+H23*0.4</f>
        <v>68.38</v>
      </c>
      <c r="J23" s="19"/>
    </row>
    <row r="24" spans="1:10" ht="18.95" customHeight="1">
      <c r="A24" s="26"/>
      <c r="B24" s="32"/>
      <c r="C24" s="32"/>
      <c r="D24" s="32"/>
      <c r="E24" s="9"/>
      <c r="F24" s="11" t="s">
        <v>70</v>
      </c>
      <c r="G24" s="11">
        <v>48.2</v>
      </c>
      <c r="H24" s="12" t="s">
        <v>51</v>
      </c>
      <c r="I24" s="18" t="s">
        <v>52</v>
      </c>
      <c r="J24" s="19"/>
    </row>
    <row r="25" spans="1:10" ht="39.950000000000003" customHeight="1">
      <c r="A25" s="24">
        <v>8</v>
      </c>
      <c r="B25" s="30" t="s">
        <v>71</v>
      </c>
      <c r="C25" s="30" t="s">
        <v>72</v>
      </c>
      <c r="D25" s="30">
        <v>1</v>
      </c>
      <c r="E25" s="9" t="s">
        <v>73</v>
      </c>
      <c r="F25" s="11" t="s">
        <v>74</v>
      </c>
      <c r="G25" s="11">
        <v>64.400000000000006</v>
      </c>
      <c r="H25" s="12" t="s">
        <v>75</v>
      </c>
      <c r="I25" s="18">
        <f>G25*0.6+H25*0.4</f>
        <v>69.816000000000003</v>
      </c>
      <c r="J25" s="19"/>
    </row>
    <row r="26" spans="1:10" ht="48.95" customHeight="1">
      <c r="A26" s="26"/>
      <c r="B26" s="32"/>
      <c r="C26" s="32"/>
      <c r="D26" s="32"/>
      <c r="E26" s="9"/>
      <c r="F26" s="11" t="s">
        <v>76</v>
      </c>
      <c r="G26" s="11">
        <v>52.9</v>
      </c>
      <c r="H26" s="12" t="s">
        <v>51</v>
      </c>
      <c r="I26" s="18" t="s">
        <v>52</v>
      </c>
      <c r="J26" s="19"/>
    </row>
    <row r="27" spans="1:10" ht="18" customHeight="1">
      <c r="A27" s="24">
        <v>9</v>
      </c>
      <c r="B27" s="30" t="s">
        <v>54</v>
      </c>
      <c r="C27" s="30" t="s">
        <v>77</v>
      </c>
      <c r="D27" s="30">
        <v>1</v>
      </c>
      <c r="E27" s="9" t="s">
        <v>78</v>
      </c>
      <c r="F27" s="11" t="s">
        <v>79</v>
      </c>
      <c r="G27" s="11">
        <v>66.099999999999994</v>
      </c>
      <c r="H27" s="12" t="s">
        <v>80</v>
      </c>
      <c r="I27" s="18">
        <f>G27*0.6+H27*0.4</f>
        <v>71.42</v>
      </c>
      <c r="J27" s="19"/>
    </row>
    <row r="28" spans="1:10" ht="18" customHeight="1">
      <c r="A28" s="26"/>
      <c r="B28" s="32"/>
      <c r="C28" s="32"/>
      <c r="D28" s="32"/>
      <c r="E28" s="9"/>
      <c r="F28" s="11" t="s">
        <v>81</v>
      </c>
      <c r="G28" s="11">
        <v>64.3</v>
      </c>
      <c r="H28" s="12" t="s">
        <v>82</v>
      </c>
      <c r="I28" s="18">
        <f>G28*0.6+H28*0.4</f>
        <v>70.38</v>
      </c>
      <c r="J28" s="19"/>
    </row>
    <row r="29" spans="1:10" ht="18" customHeight="1">
      <c r="A29" s="24">
        <v>11</v>
      </c>
      <c r="B29" s="30" t="s">
        <v>54</v>
      </c>
      <c r="C29" s="30" t="s">
        <v>83</v>
      </c>
      <c r="D29" s="30">
        <v>1</v>
      </c>
      <c r="E29" s="9" t="s">
        <v>84</v>
      </c>
      <c r="F29" s="11" t="s">
        <v>85</v>
      </c>
      <c r="G29" s="11">
        <v>65.400000000000006</v>
      </c>
      <c r="H29" s="12" t="s">
        <v>86</v>
      </c>
      <c r="I29" s="18">
        <f>G29*0.6+H29*0.4</f>
        <v>69.040000000000006</v>
      </c>
      <c r="J29" s="19"/>
    </row>
    <row r="30" spans="1:10" ht="18" customHeight="1">
      <c r="A30" s="26"/>
      <c r="B30" s="32"/>
      <c r="C30" s="32"/>
      <c r="D30" s="32"/>
      <c r="E30" s="9"/>
      <c r="F30" s="11" t="s">
        <v>87</v>
      </c>
      <c r="G30" s="11">
        <v>62.6</v>
      </c>
      <c r="H30" s="12" t="s">
        <v>88</v>
      </c>
      <c r="I30" s="18">
        <f>G30*0.6+H30*0.4</f>
        <v>67.400000000000006</v>
      </c>
      <c r="J30" s="19"/>
    </row>
    <row r="31" spans="1:10" ht="18" customHeight="1">
      <c r="A31" s="24">
        <v>12</v>
      </c>
      <c r="B31" s="30" t="s">
        <v>11</v>
      </c>
      <c r="C31" s="30" t="s">
        <v>89</v>
      </c>
      <c r="D31" s="30">
        <v>1</v>
      </c>
      <c r="E31" s="9" t="s">
        <v>90</v>
      </c>
      <c r="F31" s="11" t="s">
        <v>91</v>
      </c>
      <c r="G31" s="11">
        <v>62.5</v>
      </c>
      <c r="H31" s="12" t="s">
        <v>92</v>
      </c>
      <c r="I31" s="18">
        <f>G31*0.6+H31*0.4</f>
        <v>68.244</v>
      </c>
      <c r="J31" s="19"/>
    </row>
    <row r="32" spans="1:10" ht="17.100000000000001" customHeight="1">
      <c r="A32" s="26"/>
      <c r="B32" s="32"/>
      <c r="C32" s="32"/>
      <c r="D32" s="32"/>
      <c r="E32" s="9"/>
      <c r="F32" s="11" t="s">
        <v>93</v>
      </c>
      <c r="G32" s="11">
        <v>61.4</v>
      </c>
      <c r="H32" s="12" t="s">
        <v>51</v>
      </c>
      <c r="I32" s="18" t="s">
        <v>52</v>
      </c>
      <c r="J32" s="19"/>
    </row>
    <row r="33" spans="1:10" ht="18.95" customHeight="1">
      <c r="A33" s="11">
        <v>13</v>
      </c>
      <c r="B33" s="14" t="s">
        <v>94</v>
      </c>
      <c r="C33" s="14" t="s">
        <v>95</v>
      </c>
      <c r="D33" s="14">
        <v>1</v>
      </c>
      <c r="E33" s="9" t="s">
        <v>96</v>
      </c>
      <c r="F33" s="11" t="s">
        <v>97</v>
      </c>
      <c r="G33" s="11">
        <v>70.5</v>
      </c>
      <c r="H33" s="12" t="s">
        <v>64</v>
      </c>
      <c r="I33" s="18">
        <f t="shared" ref="I33:I49" si="1">G33*0.6+H33*0.4</f>
        <v>73.739999999999995</v>
      </c>
      <c r="J33" s="19"/>
    </row>
    <row r="34" spans="1:10" ht="30" customHeight="1">
      <c r="A34" s="11">
        <v>15</v>
      </c>
      <c r="B34" s="14" t="s">
        <v>11</v>
      </c>
      <c r="C34" s="14" t="s">
        <v>98</v>
      </c>
      <c r="D34" s="14">
        <v>1</v>
      </c>
      <c r="E34" s="9" t="s">
        <v>99</v>
      </c>
      <c r="F34" s="9" t="s">
        <v>100</v>
      </c>
      <c r="G34" s="11">
        <v>54.9</v>
      </c>
      <c r="H34" s="12" t="s">
        <v>101</v>
      </c>
      <c r="I34" s="18">
        <f t="shared" si="1"/>
        <v>61.18</v>
      </c>
      <c r="J34" s="19"/>
    </row>
    <row r="35" spans="1:10" ht="18.95" customHeight="1">
      <c r="A35" s="24">
        <v>16</v>
      </c>
      <c r="B35" s="30" t="s">
        <v>102</v>
      </c>
      <c r="C35" s="30" t="s">
        <v>103</v>
      </c>
      <c r="D35" s="30">
        <v>1</v>
      </c>
      <c r="E35" s="9" t="s">
        <v>104</v>
      </c>
      <c r="F35" s="11" t="s">
        <v>105</v>
      </c>
      <c r="G35" s="11">
        <v>69.2</v>
      </c>
      <c r="H35" s="12" t="s">
        <v>106</v>
      </c>
      <c r="I35" s="18">
        <f t="shared" si="1"/>
        <v>70.896000000000001</v>
      </c>
      <c r="J35" s="19"/>
    </row>
    <row r="36" spans="1:10" ht="18.95" customHeight="1">
      <c r="A36" s="26"/>
      <c r="B36" s="32"/>
      <c r="C36" s="32"/>
      <c r="D36" s="32"/>
      <c r="E36" s="9"/>
      <c r="F36" s="11" t="s">
        <v>107</v>
      </c>
      <c r="G36" s="11">
        <v>56.6</v>
      </c>
      <c r="H36" s="12" t="s">
        <v>108</v>
      </c>
      <c r="I36" s="18">
        <f t="shared" si="1"/>
        <v>64.12</v>
      </c>
      <c r="J36" s="19"/>
    </row>
    <row r="37" spans="1:10" ht="17.100000000000001" customHeight="1">
      <c r="A37" s="24">
        <v>17</v>
      </c>
      <c r="B37" s="30" t="s">
        <v>109</v>
      </c>
      <c r="C37" s="30" t="s">
        <v>110</v>
      </c>
      <c r="D37" s="30">
        <v>1</v>
      </c>
      <c r="E37" s="9" t="s">
        <v>111</v>
      </c>
      <c r="F37" s="11" t="s">
        <v>112</v>
      </c>
      <c r="G37" s="11">
        <v>56.8</v>
      </c>
      <c r="H37" s="12" t="s">
        <v>113</v>
      </c>
      <c r="I37" s="18">
        <f t="shared" si="1"/>
        <v>63.96</v>
      </c>
      <c r="J37" s="19"/>
    </row>
    <row r="38" spans="1:10" ht="17.100000000000001" customHeight="1">
      <c r="A38" s="26"/>
      <c r="B38" s="32"/>
      <c r="C38" s="32"/>
      <c r="D38" s="32"/>
      <c r="E38" s="9"/>
      <c r="F38" s="11" t="s">
        <v>114</v>
      </c>
      <c r="G38" s="11">
        <v>54.3</v>
      </c>
      <c r="H38" s="12" t="s">
        <v>42</v>
      </c>
      <c r="I38" s="18">
        <f t="shared" si="1"/>
        <v>62.82</v>
      </c>
      <c r="J38" s="19"/>
    </row>
    <row r="39" spans="1:10" ht="17.100000000000001" customHeight="1">
      <c r="A39" s="24">
        <v>18</v>
      </c>
      <c r="B39" s="30" t="s">
        <v>115</v>
      </c>
      <c r="C39" s="30" t="s">
        <v>116</v>
      </c>
      <c r="D39" s="30">
        <v>2</v>
      </c>
      <c r="E39" s="9" t="s">
        <v>117</v>
      </c>
      <c r="F39" s="9" t="s">
        <v>118</v>
      </c>
      <c r="G39" s="11">
        <v>75</v>
      </c>
      <c r="H39" s="12" t="s">
        <v>119</v>
      </c>
      <c r="I39" s="18">
        <f t="shared" si="1"/>
        <v>75.52</v>
      </c>
      <c r="J39" s="19"/>
    </row>
    <row r="40" spans="1:10" ht="17.100000000000001" customHeight="1">
      <c r="A40" s="25"/>
      <c r="B40" s="31"/>
      <c r="C40" s="31"/>
      <c r="D40" s="31"/>
      <c r="E40" s="9" t="s">
        <v>120</v>
      </c>
      <c r="F40" s="9" t="s">
        <v>121</v>
      </c>
      <c r="G40" s="11">
        <v>60.6</v>
      </c>
      <c r="H40" s="13" t="s">
        <v>122</v>
      </c>
      <c r="I40" s="18">
        <f t="shared" si="1"/>
        <v>67.52</v>
      </c>
      <c r="J40" s="20" t="s">
        <v>123</v>
      </c>
    </row>
    <row r="41" spans="1:10" ht="17.100000000000001" customHeight="1">
      <c r="A41" s="26"/>
      <c r="B41" s="32"/>
      <c r="C41" s="32"/>
      <c r="D41" s="32"/>
      <c r="E41" s="9"/>
      <c r="F41" s="9" t="s">
        <v>124</v>
      </c>
      <c r="G41" s="11">
        <v>59.2</v>
      </c>
      <c r="H41" s="12" t="s">
        <v>125</v>
      </c>
      <c r="I41" s="18">
        <f t="shared" si="1"/>
        <v>66.135999999999996</v>
      </c>
      <c r="J41" s="19"/>
    </row>
    <row r="42" spans="1:10" ht="30.95" customHeight="1">
      <c r="A42" s="11">
        <v>22</v>
      </c>
      <c r="B42" s="14" t="s">
        <v>126</v>
      </c>
      <c r="C42" s="14" t="s">
        <v>127</v>
      </c>
      <c r="D42" s="14">
        <v>1</v>
      </c>
      <c r="E42" s="9" t="s">
        <v>128</v>
      </c>
      <c r="F42" s="9" t="s">
        <v>129</v>
      </c>
      <c r="G42" s="11">
        <v>61</v>
      </c>
      <c r="H42" s="12" t="s">
        <v>130</v>
      </c>
      <c r="I42" s="18">
        <f t="shared" si="1"/>
        <v>65.16</v>
      </c>
      <c r="J42" s="19"/>
    </row>
    <row r="43" spans="1:10" ht="18" customHeight="1">
      <c r="A43" s="11">
        <v>23</v>
      </c>
      <c r="B43" s="14" t="s">
        <v>11</v>
      </c>
      <c r="C43" s="14" t="s">
        <v>131</v>
      </c>
      <c r="D43" s="14">
        <v>1</v>
      </c>
      <c r="E43" s="9" t="s">
        <v>132</v>
      </c>
      <c r="F43" s="9" t="s">
        <v>133</v>
      </c>
      <c r="G43" s="11">
        <v>61</v>
      </c>
      <c r="H43" s="12" t="s">
        <v>134</v>
      </c>
      <c r="I43" s="18">
        <f t="shared" si="1"/>
        <v>65.52</v>
      </c>
      <c r="J43" s="19"/>
    </row>
    <row r="44" spans="1:10" ht="17.100000000000001" customHeight="1">
      <c r="A44" s="24">
        <v>24</v>
      </c>
      <c r="B44" s="30" t="s">
        <v>135</v>
      </c>
      <c r="C44" s="30" t="s">
        <v>136</v>
      </c>
      <c r="D44" s="30">
        <v>3</v>
      </c>
      <c r="E44" s="9" t="s">
        <v>137</v>
      </c>
      <c r="F44" s="9">
        <v>240317</v>
      </c>
      <c r="G44" s="11">
        <v>62.1</v>
      </c>
      <c r="H44" s="12" t="s">
        <v>138</v>
      </c>
      <c r="I44" s="18">
        <f t="shared" si="1"/>
        <v>69.524000000000001</v>
      </c>
      <c r="J44" s="19"/>
    </row>
    <row r="45" spans="1:10" ht="17.100000000000001" customHeight="1">
      <c r="A45" s="25"/>
      <c r="B45" s="31"/>
      <c r="C45" s="31"/>
      <c r="D45" s="31"/>
      <c r="E45" s="9" t="s">
        <v>139</v>
      </c>
      <c r="F45" s="9" t="s">
        <v>140</v>
      </c>
      <c r="G45" s="11">
        <v>64.5</v>
      </c>
      <c r="H45" s="12" t="s">
        <v>106</v>
      </c>
      <c r="I45" s="18">
        <f t="shared" si="1"/>
        <v>68.075999999999993</v>
      </c>
      <c r="J45" s="19"/>
    </row>
    <row r="46" spans="1:10" ht="17.100000000000001" customHeight="1">
      <c r="A46" s="25"/>
      <c r="B46" s="31"/>
      <c r="C46" s="31"/>
      <c r="D46" s="31"/>
      <c r="E46" s="9" t="s">
        <v>141</v>
      </c>
      <c r="F46" s="9" t="s">
        <v>142</v>
      </c>
      <c r="G46" s="11">
        <v>64.2</v>
      </c>
      <c r="H46" s="12" t="s">
        <v>143</v>
      </c>
      <c r="I46" s="18">
        <f t="shared" si="1"/>
        <v>66.680000000000007</v>
      </c>
      <c r="J46" s="19"/>
    </row>
    <row r="47" spans="1:10" ht="17.100000000000001" customHeight="1">
      <c r="A47" s="25"/>
      <c r="B47" s="31"/>
      <c r="C47" s="31"/>
      <c r="D47" s="31"/>
      <c r="E47" s="9"/>
      <c r="F47" s="9" t="s">
        <v>144</v>
      </c>
      <c r="G47" s="11">
        <v>60.6</v>
      </c>
      <c r="H47" s="12" t="s">
        <v>145</v>
      </c>
      <c r="I47" s="18">
        <f t="shared" si="1"/>
        <v>66</v>
      </c>
      <c r="J47" s="19"/>
    </row>
    <row r="48" spans="1:10" ht="17.100000000000001" customHeight="1">
      <c r="A48" s="25"/>
      <c r="B48" s="31"/>
      <c r="C48" s="31"/>
      <c r="D48" s="31"/>
      <c r="E48" s="9"/>
      <c r="F48" s="9" t="s">
        <v>146</v>
      </c>
      <c r="G48" s="11">
        <v>60</v>
      </c>
      <c r="H48" s="12" t="s">
        <v>147</v>
      </c>
      <c r="I48" s="18">
        <f t="shared" si="1"/>
        <v>64.632000000000005</v>
      </c>
      <c r="J48" s="19"/>
    </row>
    <row r="49" spans="1:10" ht="17.100000000000001" customHeight="1">
      <c r="A49" s="26"/>
      <c r="B49" s="32"/>
      <c r="C49" s="32"/>
      <c r="D49" s="32"/>
      <c r="E49" s="9"/>
      <c r="F49" s="9" t="s">
        <v>148</v>
      </c>
      <c r="G49" s="11">
        <v>59.9</v>
      </c>
      <c r="H49" s="15" t="s">
        <v>149</v>
      </c>
      <c r="I49" s="18">
        <f t="shared" si="1"/>
        <v>60.34</v>
      </c>
      <c r="J49" s="19"/>
    </row>
    <row r="50" spans="1:10" ht="29.1" customHeight="1">
      <c r="A50" s="24">
        <v>25</v>
      </c>
      <c r="B50" s="30" t="s">
        <v>150</v>
      </c>
      <c r="C50" s="30" t="s">
        <v>151</v>
      </c>
      <c r="D50" s="30">
        <v>1</v>
      </c>
      <c r="E50" s="9"/>
      <c r="F50" s="9" t="s">
        <v>152</v>
      </c>
      <c r="G50" s="11">
        <v>83.3</v>
      </c>
      <c r="H50" s="12" t="s">
        <v>51</v>
      </c>
      <c r="I50" s="18" t="s">
        <v>52</v>
      </c>
      <c r="J50" s="19"/>
    </row>
    <row r="51" spans="1:10" ht="29.1" customHeight="1">
      <c r="A51" s="26"/>
      <c r="B51" s="32"/>
      <c r="C51" s="32"/>
      <c r="D51" s="32"/>
      <c r="E51" s="9"/>
      <c r="F51" s="9" t="s">
        <v>153</v>
      </c>
      <c r="G51" s="11">
        <v>73.5</v>
      </c>
      <c r="H51" s="13" t="s">
        <v>51</v>
      </c>
      <c r="I51" s="18" t="s">
        <v>52</v>
      </c>
      <c r="J51" s="19"/>
    </row>
    <row r="52" spans="1:10" ht="26.1" customHeight="1">
      <c r="A52" s="11">
        <v>26</v>
      </c>
      <c r="B52" s="14" t="s">
        <v>11</v>
      </c>
      <c r="C52" s="16" t="s">
        <v>154</v>
      </c>
      <c r="D52" s="16">
        <v>1</v>
      </c>
      <c r="E52" s="9" t="s">
        <v>155</v>
      </c>
      <c r="F52" s="9" t="s">
        <v>156</v>
      </c>
      <c r="G52" s="9">
        <v>71.5</v>
      </c>
      <c r="H52" s="15" t="s">
        <v>157</v>
      </c>
      <c r="I52" s="18">
        <f t="shared" ref="I52:I57" si="2">G52*0.6+H52*0.4</f>
        <v>72.188000000000002</v>
      </c>
      <c r="J52" s="19"/>
    </row>
    <row r="53" spans="1:10" ht="18" customHeight="1">
      <c r="A53" s="24">
        <v>27</v>
      </c>
      <c r="B53" s="30" t="s">
        <v>158</v>
      </c>
      <c r="C53" s="30" t="s">
        <v>159</v>
      </c>
      <c r="D53" s="30">
        <v>2</v>
      </c>
      <c r="E53" s="9" t="s">
        <v>160</v>
      </c>
      <c r="F53" s="9" t="s">
        <v>161</v>
      </c>
      <c r="G53" s="11">
        <v>71.8</v>
      </c>
      <c r="H53" s="12" t="s">
        <v>162</v>
      </c>
      <c r="I53" s="18">
        <f t="shared" si="2"/>
        <v>76.415999999999997</v>
      </c>
      <c r="J53" s="19"/>
    </row>
    <row r="54" spans="1:10" ht="18" customHeight="1">
      <c r="A54" s="25"/>
      <c r="B54" s="31"/>
      <c r="C54" s="31"/>
      <c r="D54" s="31"/>
      <c r="E54" s="9" t="s">
        <v>163</v>
      </c>
      <c r="F54" s="9" t="s">
        <v>164</v>
      </c>
      <c r="G54" s="11">
        <v>77.900000000000006</v>
      </c>
      <c r="H54" s="12" t="s">
        <v>44</v>
      </c>
      <c r="I54" s="18">
        <f t="shared" si="2"/>
        <v>76.34</v>
      </c>
      <c r="J54" s="19"/>
    </row>
    <row r="55" spans="1:10" ht="15.95" customHeight="1">
      <c r="A55" s="25"/>
      <c r="B55" s="31"/>
      <c r="C55" s="31"/>
      <c r="D55" s="31"/>
      <c r="E55" s="9"/>
      <c r="F55" s="9" t="s">
        <v>165</v>
      </c>
      <c r="G55" s="11">
        <v>72.3</v>
      </c>
      <c r="H55" s="12" t="s">
        <v>166</v>
      </c>
      <c r="I55" s="18">
        <f t="shared" si="2"/>
        <v>72.908000000000001</v>
      </c>
      <c r="J55" s="19"/>
    </row>
    <row r="56" spans="1:10" ht="15.95" customHeight="1">
      <c r="A56" s="26"/>
      <c r="B56" s="32"/>
      <c r="C56" s="32"/>
      <c r="D56" s="32"/>
      <c r="E56" s="9"/>
      <c r="F56" s="9" t="s">
        <v>167</v>
      </c>
      <c r="G56" s="11">
        <v>62</v>
      </c>
      <c r="H56" s="12" t="s">
        <v>168</v>
      </c>
      <c r="I56" s="18">
        <f t="shared" si="2"/>
        <v>66.391999999999996</v>
      </c>
      <c r="J56" s="19"/>
    </row>
    <row r="57" spans="1:10" ht="20.100000000000001" customHeight="1">
      <c r="A57" s="24">
        <v>28</v>
      </c>
      <c r="B57" s="30" t="s">
        <v>169</v>
      </c>
      <c r="C57" s="30" t="s">
        <v>170</v>
      </c>
      <c r="D57" s="30">
        <v>1</v>
      </c>
      <c r="E57" s="9" t="s">
        <v>171</v>
      </c>
      <c r="F57" s="9" t="s">
        <v>172</v>
      </c>
      <c r="G57" s="11">
        <v>71.3</v>
      </c>
      <c r="H57" s="12" t="s">
        <v>173</v>
      </c>
      <c r="I57" s="18">
        <f t="shared" si="2"/>
        <v>71.94</v>
      </c>
      <c r="J57" s="19"/>
    </row>
    <row r="58" spans="1:10" ht="20.100000000000001" customHeight="1">
      <c r="A58" s="26"/>
      <c r="B58" s="32"/>
      <c r="C58" s="32"/>
      <c r="D58" s="32"/>
      <c r="E58" s="9"/>
      <c r="F58" s="9" t="s">
        <v>174</v>
      </c>
      <c r="G58" s="11">
        <v>72</v>
      </c>
      <c r="H58" s="12" t="s">
        <v>51</v>
      </c>
      <c r="I58" s="18" t="s">
        <v>52</v>
      </c>
      <c r="J58" s="19"/>
    </row>
    <row r="59" spans="1:10" ht="30" customHeight="1">
      <c r="A59" s="11">
        <v>30</v>
      </c>
      <c r="B59" s="14" t="s">
        <v>126</v>
      </c>
      <c r="C59" s="14" t="s">
        <v>175</v>
      </c>
      <c r="D59" s="14">
        <v>1</v>
      </c>
      <c r="E59" s="9" t="s">
        <v>176</v>
      </c>
      <c r="F59" s="9" t="s">
        <v>177</v>
      </c>
      <c r="G59" s="11">
        <v>73.2</v>
      </c>
      <c r="H59" s="12" t="s">
        <v>178</v>
      </c>
      <c r="I59" s="18">
        <f>G59*0.6+H59*0.4</f>
        <v>73.975999999999999</v>
      </c>
      <c r="J59" s="19"/>
    </row>
    <row r="60" spans="1:10" ht="30" customHeight="1">
      <c r="A60" s="11">
        <v>31</v>
      </c>
      <c r="B60" s="14" t="s">
        <v>150</v>
      </c>
      <c r="C60" s="14" t="s">
        <v>179</v>
      </c>
      <c r="D60" s="14">
        <v>1</v>
      </c>
      <c r="E60" s="9" t="s">
        <v>180</v>
      </c>
      <c r="F60" s="9" t="s">
        <v>181</v>
      </c>
      <c r="G60" s="11">
        <v>60.3</v>
      </c>
      <c r="H60" s="12" t="s">
        <v>182</v>
      </c>
      <c r="I60" s="18">
        <f>G60*0.6+H60*0.4</f>
        <v>67.099999999999994</v>
      </c>
      <c r="J60" s="19"/>
    </row>
    <row r="61" spans="1:10" ht="17.100000000000001" customHeight="1">
      <c r="A61" s="24">
        <v>32</v>
      </c>
      <c r="B61" s="30" t="s">
        <v>150</v>
      </c>
      <c r="C61" s="30" t="s">
        <v>183</v>
      </c>
      <c r="D61" s="30">
        <v>1</v>
      </c>
      <c r="E61" s="9" t="s">
        <v>184</v>
      </c>
      <c r="F61" s="9" t="s">
        <v>185</v>
      </c>
      <c r="G61" s="11">
        <v>75.2</v>
      </c>
      <c r="H61" s="12" t="s">
        <v>186</v>
      </c>
      <c r="I61" s="18">
        <f>G61*0.6+H61*0.4</f>
        <v>74.567999999999998</v>
      </c>
      <c r="J61" s="19"/>
    </row>
    <row r="62" spans="1:10" ht="17.100000000000001" customHeight="1">
      <c r="A62" s="26"/>
      <c r="B62" s="32"/>
      <c r="C62" s="32"/>
      <c r="D62" s="32"/>
      <c r="E62" s="9"/>
      <c r="F62" s="9" t="s">
        <v>187</v>
      </c>
      <c r="G62" s="11">
        <v>67.3</v>
      </c>
      <c r="H62" s="12" t="s">
        <v>51</v>
      </c>
      <c r="I62" s="18" t="s">
        <v>52</v>
      </c>
      <c r="J62" s="19"/>
    </row>
    <row r="63" spans="1:10" ht="18.95" customHeight="1">
      <c r="A63" s="24">
        <v>34</v>
      </c>
      <c r="B63" s="30" t="s">
        <v>188</v>
      </c>
      <c r="C63" s="30" t="s">
        <v>189</v>
      </c>
      <c r="D63" s="30">
        <v>4</v>
      </c>
      <c r="E63" s="9" t="s">
        <v>190</v>
      </c>
      <c r="F63" s="9" t="s">
        <v>191</v>
      </c>
      <c r="G63" s="11">
        <v>68.5</v>
      </c>
      <c r="H63" s="12" t="s">
        <v>20</v>
      </c>
      <c r="I63" s="18">
        <f t="shared" ref="I63:I71" si="3">G63*0.6+H63*0.4</f>
        <v>72.995999999999995</v>
      </c>
      <c r="J63" s="19"/>
    </row>
    <row r="64" spans="1:10" ht="18.95" customHeight="1">
      <c r="A64" s="25"/>
      <c r="B64" s="31"/>
      <c r="C64" s="31"/>
      <c r="D64" s="31"/>
      <c r="E64" s="9" t="s">
        <v>192</v>
      </c>
      <c r="F64" s="9" t="s">
        <v>193</v>
      </c>
      <c r="G64" s="11">
        <v>70.599999999999994</v>
      </c>
      <c r="H64" s="12" t="s">
        <v>194</v>
      </c>
      <c r="I64" s="18">
        <f t="shared" si="3"/>
        <v>71.352000000000004</v>
      </c>
      <c r="J64" s="19"/>
    </row>
    <row r="65" spans="1:10" ht="18.95" customHeight="1">
      <c r="A65" s="25"/>
      <c r="B65" s="31"/>
      <c r="C65" s="31"/>
      <c r="D65" s="31"/>
      <c r="E65" s="9" t="s">
        <v>195</v>
      </c>
      <c r="F65" s="9" t="s">
        <v>196</v>
      </c>
      <c r="G65" s="11">
        <v>66.599999999999994</v>
      </c>
      <c r="H65" s="12" t="s">
        <v>197</v>
      </c>
      <c r="I65" s="18">
        <f t="shared" si="3"/>
        <v>71.103999999999999</v>
      </c>
      <c r="J65" s="19"/>
    </row>
    <row r="66" spans="1:10" ht="18.95" customHeight="1">
      <c r="A66" s="25"/>
      <c r="B66" s="31"/>
      <c r="C66" s="31"/>
      <c r="D66" s="31"/>
      <c r="E66" s="9" t="s">
        <v>198</v>
      </c>
      <c r="F66" s="9" t="s">
        <v>199</v>
      </c>
      <c r="G66" s="11">
        <v>64.7</v>
      </c>
      <c r="H66" s="12" t="s">
        <v>200</v>
      </c>
      <c r="I66" s="18">
        <f t="shared" si="3"/>
        <v>69.572000000000003</v>
      </c>
      <c r="J66" s="19"/>
    </row>
    <row r="67" spans="1:10" ht="18.95" customHeight="1">
      <c r="A67" s="25"/>
      <c r="B67" s="31"/>
      <c r="C67" s="31"/>
      <c r="D67" s="31"/>
      <c r="E67" s="9"/>
      <c r="F67" s="9" t="s">
        <v>201</v>
      </c>
      <c r="G67" s="11">
        <v>65.599999999999994</v>
      </c>
      <c r="H67" s="12" t="s">
        <v>147</v>
      </c>
      <c r="I67" s="18">
        <f t="shared" si="3"/>
        <v>67.992000000000004</v>
      </c>
      <c r="J67" s="19"/>
    </row>
    <row r="68" spans="1:10" ht="18.95" customHeight="1">
      <c r="A68" s="25"/>
      <c r="B68" s="31"/>
      <c r="C68" s="31"/>
      <c r="D68" s="31"/>
      <c r="E68" s="9"/>
      <c r="F68" s="9" t="s">
        <v>202</v>
      </c>
      <c r="G68" s="11">
        <v>65.5</v>
      </c>
      <c r="H68" s="12" t="s">
        <v>203</v>
      </c>
      <c r="I68" s="18">
        <f t="shared" si="3"/>
        <v>67.635999999999996</v>
      </c>
      <c r="J68" s="19"/>
    </row>
    <row r="69" spans="1:10" ht="18.95" customHeight="1">
      <c r="A69" s="26"/>
      <c r="B69" s="32"/>
      <c r="C69" s="32"/>
      <c r="D69" s="32"/>
      <c r="E69" s="9"/>
      <c r="F69" s="9" t="s">
        <v>204</v>
      </c>
      <c r="G69" s="11">
        <v>59.6</v>
      </c>
      <c r="H69" s="12" t="s">
        <v>205</v>
      </c>
      <c r="I69" s="18">
        <f t="shared" si="3"/>
        <v>64.823999999999998</v>
      </c>
      <c r="J69" s="19"/>
    </row>
    <row r="70" spans="1:10" ht="30.95" customHeight="1">
      <c r="A70" s="11">
        <v>35</v>
      </c>
      <c r="B70" s="14" t="s">
        <v>206</v>
      </c>
      <c r="C70" s="14" t="s">
        <v>207</v>
      </c>
      <c r="D70" s="14">
        <v>1</v>
      </c>
      <c r="E70" s="9" t="s">
        <v>208</v>
      </c>
      <c r="F70" s="9" t="s">
        <v>209</v>
      </c>
      <c r="G70" s="11">
        <v>74.900000000000006</v>
      </c>
      <c r="H70" s="12" t="s">
        <v>210</v>
      </c>
      <c r="I70" s="18">
        <f t="shared" si="3"/>
        <v>78.94</v>
      </c>
      <c r="J70" s="19"/>
    </row>
    <row r="71" spans="1:10" ht="18" customHeight="1">
      <c r="A71" s="24">
        <v>36</v>
      </c>
      <c r="B71" s="30" t="s">
        <v>150</v>
      </c>
      <c r="C71" s="30" t="s">
        <v>211</v>
      </c>
      <c r="D71" s="30">
        <v>1</v>
      </c>
      <c r="E71" s="9" t="s">
        <v>212</v>
      </c>
      <c r="F71" s="11" t="s">
        <v>213</v>
      </c>
      <c r="G71" s="11">
        <v>63.5</v>
      </c>
      <c r="H71" s="12" t="s">
        <v>214</v>
      </c>
      <c r="I71" s="18">
        <f t="shared" si="3"/>
        <v>68.028000000000006</v>
      </c>
      <c r="J71" s="19"/>
    </row>
    <row r="72" spans="1:10" ht="15.95" customHeight="1">
      <c r="A72" s="26"/>
      <c r="B72" s="32"/>
      <c r="C72" s="32"/>
      <c r="D72" s="32"/>
      <c r="E72" s="9"/>
      <c r="F72" s="11" t="s">
        <v>215</v>
      </c>
      <c r="G72" s="11">
        <v>61.9</v>
      </c>
      <c r="H72" s="12" t="s">
        <v>51</v>
      </c>
      <c r="I72" s="18" t="s">
        <v>52</v>
      </c>
      <c r="J72" s="19"/>
    </row>
    <row r="73" spans="1:10" ht="20.100000000000001" customHeight="1">
      <c r="A73" s="24">
        <v>37</v>
      </c>
      <c r="B73" s="30" t="s">
        <v>206</v>
      </c>
      <c r="C73" s="30" t="s">
        <v>216</v>
      </c>
      <c r="D73" s="30">
        <v>1</v>
      </c>
      <c r="E73" s="9" t="s">
        <v>217</v>
      </c>
      <c r="F73" s="11" t="s">
        <v>218</v>
      </c>
      <c r="G73" s="11">
        <v>64.8</v>
      </c>
      <c r="H73" s="12" t="s">
        <v>219</v>
      </c>
      <c r="I73" s="18">
        <f t="shared" ref="I73:I78" si="4">G73*0.6+H73*0.4</f>
        <v>71.528000000000006</v>
      </c>
      <c r="J73" s="19"/>
    </row>
    <row r="74" spans="1:10" ht="20.100000000000001" customHeight="1">
      <c r="A74" s="26"/>
      <c r="B74" s="32"/>
      <c r="C74" s="32"/>
      <c r="D74" s="32"/>
      <c r="E74" s="9"/>
      <c r="F74" s="11" t="s">
        <v>220</v>
      </c>
      <c r="G74" s="11">
        <v>58.5</v>
      </c>
      <c r="H74" s="12" t="s">
        <v>221</v>
      </c>
      <c r="I74" s="18">
        <f t="shared" si="4"/>
        <v>67.091999999999999</v>
      </c>
      <c r="J74" s="19"/>
    </row>
    <row r="75" spans="1:10" ht="20.100000000000001" customHeight="1">
      <c r="A75" s="24">
        <v>38</v>
      </c>
      <c r="B75" s="30" t="s">
        <v>150</v>
      </c>
      <c r="C75" s="30" t="s">
        <v>222</v>
      </c>
      <c r="D75" s="30">
        <v>1</v>
      </c>
      <c r="E75" s="9" t="s">
        <v>223</v>
      </c>
      <c r="F75" s="11" t="s">
        <v>224</v>
      </c>
      <c r="G75" s="11">
        <v>73.5</v>
      </c>
      <c r="H75" s="12" t="s">
        <v>18</v>
      </c>
      <c r="I75" s="18">
        <f t="shared" si="4"/>
        <v>74.42</v>
      </c>
      <c r="J75" s="19"/>
    </row>
    <row r="76" spans="1:10" ht="20.100000000000001" customHeight="1">
      <c r="A76" s="26"/>
      <c r="B76" s="32"/>
      <c r="C76" s="32"/>
      <c r="D76" s="32"/>
      <c r="E76" s="9"/>
      <c r="F76" s="11" t="s">
        <v>225</v>
      </c>
      <c r="G76" s="11">
        <v>65.900000000000006</v>
      </c>
      <c r="H76" s="12" t="s">
        <v>48</v>
      </c>
      <c r="I76" s="18">
        <f t="shared" si="4"/>
        <v>67.540000000000006</v>
      </c>
      <c r="J76" s="19"/>
    </row>
    <row r="77" spans="1:10" ht="20.100000000000001" customHeight="1">
      <c r="A77" s="24">
        <v>39</v>
      </c>
      <c r="B77" s="30" t="s">
        <v>226</v>
      </c>
      <c r="C77" s="30" t="s">
        <v>227</v>
      </c>
      <c r="D77" s="30">
        <v>1</v>
      </c>
      <c r="E77" s="9" t="s">
        <v>228</v>
      </c>
      <c r="F77" s="11" t="s">
        <v>229</v>
      </c>
      <c r="G77" s="11">
        <v>67.3</v>
      </c>
      <c r="H77" s="12" t="s">
        <v>230</v>
      </c>
      <c r="I77" s="18">
        <f t="shared" si="4"/>
        <v>71.108000000000004</v>
      </c>
      <c r="J77" s="19"/>
    </row>
    <row r="78" spans="1:10" ht="20.100000000000001" customHeight="1">
      <c r="A78" s="26"/>
      <c r="B78" s="32"/>
      <c r="C78" s="32"/>
      <c r="D78" s="32"/>
      <c r="E78" s="9"/>
      <c r="F78" s="11" t="s">
        <v>231</v>
      </c>
      <c r="G78" s="11">
        <v>67.900000000000006</v>
      </c>
      <c r="H78" s="12" t="s">
        <v>232</v>
      </c>
      <c r="I78" s="18">
        <f t="shared" si="4"/>
        <v>69.468000000000004</v>
      </c>
      <c r="J78" s="19"/>
    </row>
    <row r="79" spans="1:10" ht="18.95" customHeight="1">
      <c r="A79" s="27">
        <v>40</v>
      </c>
      <c r="B79" s="33" t="s">
        <v>233</v>
      </c>
      <c r="C79" s="30" t="s">
        <v>234</v>
      </c>
      <c r="D79" s="30" t="s">
        <v>235</v>
      </c>
      <c r="E79" s="9" t="s">
        <v>236</v>
      </c>
      <c r="F79" s="11" t="s">
        <v>237</v>
      </c>
      <c r="G79" s="11">
        <v>90.8</v>
      </c>
      <c r="H79" s="12" t="s">
        <v>44</v>
      </c>
      <c r="I79" s="18">
        <f t="shared" ref="I79:I107" si="5">G79*0.6+H79*0.4</f>
        <v>84.08</v>
      </c>
      <c r="J79" s="19"/>
    </row>
    <row r="80" spans="1:10" ht="18.95" customHeight="1">
      <c r="A80" s="28"/>
      <c r="B80" s="34"/>
      <c r="C80" s="31"/>
      <c r="D80" s="31"/>
      <c r="E80" s="9" t="s">
        <v>238</v>
      </c>
      <c r="F80" s="9" t="s">
        <v>239</v>
      </c>
      <c r="G80" s="11">
        <v>85.4</v>
      </c>
      <c r="H80" s="15" t="s">
        <v>240</v>
      </c>
      <c r="I80" s="18">
        <f t="shared" si="5"/>
        <v>82.727999999999994</v>
      </c>
      <c r="J80" s="19"/>
    </row>
    <row r="81" spans="1:10" ht="18.95" customHeight="1">
      <c r="A81" s="28"/>
      <c r="B81" s="34"/>
      <c r="C81" s="31"/>
      <c r="D81" s="31"/>
      <c r="E81" s="9" t="s">
        <v>241</v>
      </c>
      <c r="F81" s="9" t="s">
        <v>242</v>
      </c>
      <c r="G81" s="11">
        <v>83.1</v>
      </c>
      <c r="H81" s="15" t="s">
        <v>243</v>
      </c>
      <c r="I81" s="18">
        <f t="shared" si="5"/>
        <v>82.66</v>
      </c>
      <c r="J81" s="19"/>
    </row>
    <row r="82" spans="1:10" ht="18.95" customHeight="1">
      <c r="A82" s="28"/>
      <c r="B82" s="34"/>
      <c r="C82" s="31"/>
      <c r="D82" s="31"/>
      <c r="E82" s="9" t="s">
        <v>244</v>
      </c>
      <c r="F82" s="11" t="s">
        <v>245</v>
      </c>
      <c r="G82" s="11">
        <v>85.7</v>
      </c>
      <c r="H82" s="12" t="s">
        <v>246</v>
      </c>
      <c r="I82" s="18">
        <f t="shared" si="5"/>
        <v>82.492000000000004</v>
      </c>
      <c r="J82" s="19"/>
    </row>
    <row r="83" spans="1:10" ht="18.95" customHeight="1">
      <c r="A83" s="28"/>
      <c r="B83" s="34"/>
      <c r="C83" s="31"/>
      <c r="D83" s="31"/>
      <c r="E83" s="9" t="s">
        <v>247</v>
      </c>
      <c r="F83" s="11" t="s">
        <v>248</v>
      </c>
      <c r="G83" s="11">
        <v>84.2</v>
      </c>
      <c r="H83" s="12" t="s">
        <v>82</v>
      </c>
      <c r="I83" s="18">
        <f t="shared" si="5"/>
        <v>82.32</v>
      </c>
      <c r="J83" s="19"/>
    </row>
    <row r="84" spans="1:10" ht="18.95" customHeight="1">
      <c r="A84" s="28"/>
      <c r="B84" s="34"/>
      <c r="C84" s="31"/>
      <c r="D84" s="31"/>
      <c r="E84" s="9" t="s">
        <v>249</v>
      </c>
      <c r="F84" s="11" t="s">
        <v>250</v>
      </c>
      <c r="G84" s="11">
        <v>85.3</v>
      </c>
      <c r="H84" s="12" t="s">
        <v>58</v>
      </c>
      <c r="I84" s="18">
        <f t="shared" si="5"/>
        <v>81.86</v>
      </c>
      <c r="J84" s="19"/>
    </row>
    <row r="85" spans="1:10" ht="18.95" customHeight="1">
      <c r="A85" s="28"/>
      <c r="B85" s="34"/>
      <c r="C85" s="31"/>
      <c r="D85" s="31"/>
      <c r="E85" s="9" t="s">
        <v>251</v>
      </c>
      <c r="F85" s="11" t="s">
        <v>252</v>
      </c>
      <c r="G85" s="11">
        <v>87.3</v>
      </c>
      <c r="H85" s="12" t="s">
        <v>253</v>
      </c>
      <c r="I85" s="18">
        <f t="shared" si="5"/>
        <v>81.516000000000005</v>
      </c>
      <c r="J85" s="19"/>
    </row>
    <row r="86" spans="1:10" ht="18.95" customHeight="1">
      <c r="A86" s="28"/>
      <c r="B86" s="34"/>
      <c r="C86" s="31"/>
      <c r="D86" s="31"/>
      <c r="E86" s="9" t="s">
        <v>254</v>
      </c>
      <c r="F86" s="9" t="s">
        <v>255</v>
      </c>
      <c r="G86" s="11">
        <v>84.3</v>
      </c>
      <c r="H86" s="15" t="s">
        <v>39</v>
      </c>
      <c r="I86" s="18">
        <f t="shared" si="5"/>
        <v>81.459999999999994</v>
      </c>
      <c r="J86" s="19"/>
    </row>
    <row r="87" spans="1:10" ht="18.95" customHeight="1">
      <c r="A87" s="28"/>
      <c r="B87" s="34"/>
      <c r="C87" s="31"/>
      <c r="D87" s="31"/>
      <c r="E87" s="9" t="s">
        <v>256</v>
      </c>
      <c r="F87" s="11" t="s">
        <v>257</v>
      </c>
      <c r="G87" s="11">
        <v>81</v>
      </c>
      <c r="H87" s="12" t="s">
        <v>258</v>
      </c>
      <c r="I87" s="18">
        <f t="shared" si="5"/>
        <v>80.664000000000001</v>
      </c>
      <c r="J87" s="19"/>
    </row>
    <row r="88" spans="1:10" ht="18.95" customHeight="1">
      <c r="A88" s="28"/>
      <c r="B88" s="34"/>
      <c r="C88" s="31"/>
      <c r="D88" s="31"/>
      <c r="E88" s="9" t="s">
        <v>259</v>
      </c>
      <c r="F88" s="11" t="s">
        <v>260</v>
      </c>
      <c r="G88" s="11">
        <v>85.6</v>
      </c>
      <c r="H88" s="12" t="s">
        <v>261</v>
      </c>
      <c r="I88" s="18">
        <f t="shared" si="5"/>
        <v>80.400000000000006</v>
      </c>
      <c r="J88" s="19"/>
    </row>
    <row r="89" spans="1:10" ht="18.95" customHeight="1">
      <c r="A89" s="28"/>
      <c r="B89" s="34"/>
      <c r="C89" s="31"/>
      <c r="D89" s="31"/>
      <c r="E89" s="9" t="s">
        <v>262</v>
      </c>
      <c r="F89" s="9" t="s">
        <v>263</v>
      </c>
      <c r="G89" s="11">
        <v>85.2</v>
      </c>
      <c r="H89" s="12" t="s">
        <v>264</v>
      </c>
      <c r="I89" s="18">
        <f t="shared" si="5"/>
        <v>80.016000000000005</v>
      </c>
      <c r="J89" s="19"/>
    </row>
    <row r="90" spans="1:10" ht="18.95" customHeight="1">
      <c r="A90" s="28"/>
      <c r="B90" s="34"/>
      <c r="C90" s="31"/>
      <c r="D90" s="31"/>
      <c r="E90" s="9" t="s">
        <v>265</v>
      </c>
      <c r="F90" s="11" t="s">
        <v>266</v>
      </c>
      <c r="G90" s="11">
        <v>81.400000000000006</v>
      </c>
      <c r="H90" s="12" t="s">
        <v>182</v>
      </c>
      <c r="I90" s="18">
        <f t="shared" si="5"/>
        <v>79.760000000000005</v>
      </c>
      <c r="J90" s="19"/>
    </row>
    <row r="91" spans="1:10" ht="18.95" customHeight="1">
      <c r="A91" s="28"/>
      <c r="B91" s="34"/>
      <c r="C91" s="31"/>
      <c r="D91" s="31"/>
      <c r="E91" s="9" t="s">
        <v>267</v>
      </c>
      <c r="F91" s="11" t="s">
        <v>268</v>
      </c>
      <c r="G91" s="11">
        <v>81.599999999999994</v>
      </c>
      <c r="H91" s="12" t="s">
        <v>269</v>
      </c>
      <c r="I91" s="18">
        <f t="shared" si="5"/>
        <v>79.680000000000007</v>
      </c>
      <c r="J91" s="19"/>
    </row>
    <row r="92" spans="1:10" ht="18.95" customHeight="1">
      <c r="A92" s="28"/>
      <c r="B92" s="34"/>
      <c r="C92" s="31"/>
      <c r="D92" s="31"/>
      <c r="E92" s="9" t="s">
        <v>270</v>
      </c>
      <c r="F92" s="11" t="s">
        <v>271</v>
      </c>
      <c r="G92" s="11">
        <v>78.900000000000006</v>
      </c>
      <c r="H92" s="12" t="s">
        <v>272</v>
      </c>
      <c r="I92" s="18">
        <f t="shared" si="5"/>
        <v>79.66</v>
      </c>
      <c r="J92" s="19"/>
    </row>
    <row r="93" spans="1:10" ht="45" customHeight="1">
      <c r="A93" s="28"/>
      <c r="B93" s="34"/>
      <c r="C93" s="31"/>
      <c r="D93" s="31"/>
      <c r="E93" s="9" t="s">
        <v>273</v>
      </c>
      <c r="F93" s="11" t="s">
        <v>274</v>
      </c>
      <c r="G93" s="11">
        <v>81</v>
      </c>
      <c r="H93" s="12" t="s">
        <v>275</v>
      </c>
      <c r="I93" s="18">
        <f t="shared" si="5"/>
        <v>79.616</v>
      </c>
      <c r="J93" s="22"/>
    </row>
    <row r="94" spans="1:10" ht="17.100000000000001" customHeight="1">
      <c r="A94" s="28"/>
      <c r="B94" s="34"/>
      <c r="C94" s="31"/>
      <c r="D94" s="31"/>
      <c r="E94" s="9"/>
      <c r="F94" s="9" t="s">
        <v>276</v>
      </c>
      <c r="G94" s="11">
        <v>79.5</v>
      </c>
      <c r="H94" s="15" t="s">
        <v>82</v>
      </c>
      <c r="I94" s="18">
        <f t="shared" si="5"/>
        <v>79.5</v>
      </c>
      <c r="J94" s="19"/>
    </row>
    <row r="95" spans="1:10" ht="17.100000000000001" customHeight="1">
      <c r="A95" s="28"/>
      <c r="B95" s="34"/>
      <c r="C95" s="31"/>
      <c r="D95" s="31"/>
      <c r="E95" s="9"/>
      <c r="F95" s="11" t="s">
        <v>277</v>
      </c>
      <c r="G95" s="11">
        <v>82.6</v>
      </c>
      <c r="H95" s="12" t="s">
        <v>278</v>
      </c>
      <c r="I95" s="18">
        <f t="shared" si="5"/>
        <v>79.48</v>
      </c>
      <c r="J95" s="19"/>
    </row>
    <row r="96" spans="1:10" ht="17.100000000000001" customHeight="1">
      <c r="A96" s="28"/>
      <c r="B96" s="34"/>
      <c r="C96" s="31"/>
      <c r="D96" s="31"/>
      <c r="E96" s="9"/>
      <c r="F96" s="11" t="s">
        <v>279</v>
      </c>
      <c r="G96" s="11">
        <v>83.4</v>
      </c>
      <c r="H96" s="12" t="s">
        <v>280</v>
      </c>
      <c r="I96" s="18">
        <f t="shared" si="5"/>
        <v>79.144000000000005</v>
      </c>
      <c r="J96" s="19"/>
    </row>
    <row r="97" spans="1:10" ht="17.100000000000001" customHeight="1">
      <c r="A97" s="28"/>
      <c r="B97" s="34"/>
      <c r="C97" s="31"/>
      <c r="D97" s="31"/>
      <c r="E97" s="9"/>
      <c r="F97" s="11" t="s">
        <v>281</v>
      </c>
      <c r="G97" s="11">
        <v>78.900000000000006</v>
      </c>
      <c r="H97" s="12" t="s">
        <v>82</v>
      </c>
      <c r="I97" s="18">
        <f t="shared" si="5"/>
        <v>79.14</v>
      </c>
      <c r="J97" s="19"/>
    </row>
    <row r="98" spans="1:10" ht="17.100000000000001" customHeight="1">
      <c r="A98" s="28"/>
      <c r="B98" s="34"/>
      <c r="C98" s="31"/>
      <c r="D98" s="31"/>
      <c r="E98" s="9"/>
      <c r="F98" s="11" t="s">
        <v>282</v>
      </c>
      <c r="G98" s="11">
        <v>82.3</v>
      </c>
      <c r="H98" s="12" t="s">
        <v>283</v>
      </c>
      <c r="I98" s="18">
        <f t="shared" si="5"/>
        <v>79.06</v>
      </c>
      <c r="J98" s="19"/>
    </row>
    <row r="99" spans="1:10" ht="17.100000000000001" customHeight="1">
      <c r="A99" s="28"/>
      <c r="B99" s="34"/>
      <c r="C99" s="31"/>
      <c r="D99" s="31"/>
      <c r="E99" s="9"/>
      <c r="F99" s="9" t="s">
        <v>284</v>
      </c>
      <c r="G99" s="11">
        <v>80.900000000000006</v>
      </c>
      <c r="H99" s="12" t="s">
        <v>285</v>
      </c>
      <c r="I99" s="18">
        <f t="shared" si="5"/>
        <v>78.947999999999993</v>
      </c>
      <c r="J99" s="19"/>
    </row>
    <row r="100" spans="1:10" ht="17.100000000000001" customHeight="1">
      <c r="A100" s="28"/>
      <c r="B100" s="34"/>
      <c r="C100" s="31"/>
      <c r="D100" s="31"/>
      <c r="E100" s="9"/>
      <c r="F100" s="11" t="s">
        <v>286</v>
      </c>
      <c r="G100" s="11">
        <v>80.900000000000006</v>
      </c>
      <c r="H100" s="12" t="s">
        <v>108</v>
      </c>
      <c r="I100" s="18">
        <f t="shared" si="5"/>
        <v>78.7</v>
      </c>
      <c r="J100" s="19"/>
    </row>
    <row r="101" spans="1:10" ht="17.100000000000001" customHeight="1">
      <c r="A101" s="28"/>
      <c r="B101" s="34"/>
      <c r="C101" s="31"/>
      <c r="D101" s="31"/>
      <c r="E101" s="9"/>
      <c r="F101" s="11" t="s">
        <v>287</v>
      </c>
      <c r="G101" s="11">
        <v>80.5</v>
      </c>
      <c r="H101" s="12" t="s">
        <v>288</v>
      </c>
      <c r="I101" s="18">
        <f t="shared" si="5"/>
        <v>77.78</v>
      </c>
      <c r="J101" s="19"/>
    </row>
    <row r="102" spans="1:10" ht="17.100000000000001" customHeight="1">
      <c r="A102" s="28"/>
      <c r="B102" s="34"/>
      <c r="C102" s="31"/>
      <c r="D102" s="31"/>
      <c r="E102" s="9"/>
      <c r="F102" s="11" t="s">
        <v>289</v>
      </c>
      <c r="G102" s="11">
        <v>80.8</v>
      </c>
      <c r="H102" s="12" t="s">
        <v>290</v>
      </c>
      <c r="I102" s="18">
        <f t="shared" si="5"/>
        <v>77.456000000000003</v>
      </c>
      <c r="J102" s="19"/>
    </row>
    <row r="103" spans="1:10" ht="17.100000000000001" customHeight="1">
      <c r="A103" s="28"/>
      <c r="B103" s="34"/>
      <c r="C103" s="31"/>
      <c r="D103" s="31"/>
      <c r="E103" s="9"/>
      <c r="F103" s="11" t="s">
        <v>291</v>
      </c>
      <c r="G103" s="11">
        <v>79.7</v>
      </c>
      <c r="H103" s="12" t="s">
        <v>292</v>
      </c>
      <c r="I103" s="18">
        <f t="shared" si="5"/>
        <v>77.275999999999996</v>
      </c>
      <c r="J103" s="19"/>
    </row>
    <row r="104" spans="1:10" ht="17.100000000000001" customHeight="1">
      <c r="A104" s="28"/>
      <c r="B104" s="34"/>
      <c r="C104" s="31"/>
      <c r="D104" s="31"/>
      <c r="E104" s="9"/>
      <c r="F104" s="9" t="s">
        <v>293</v>
      </c>
      <c r="G104" s="11">
        <v>79</v>
      </c>
      <c r="H104" s="15" t="s">
        <v>294</v>
      </c>
      <c r="I104" s="18">
        <f t="shared" si="5"/>
        <v>76.84</v>
      </c>
      <c r="J104" s="19"/>
    </row>
    <row r="105" spans="1:10" ht="17.100000000000001" customHeight="1">
      <c r="A105" s="28"/>
      <c r="B105" s="34"/>
      <c r="C105" s="31"/>
      <c r="D105" s="31"/>
      <c r="E105" s="9"/>
      <c r="F105" s="9" t="s">
        <v>295</v>
      </c>
      <c r="G105" s="11">
        <v>80</v>
      </c>
      <c r="H105" s="13" t="s">
        <v>296</v>
      </c>
      <c r="I105" s="18">
        <f t="shared" si="5"/>
        <v>76.48</v>
      </c>
      <c r="J105" s="19"/>
    </row>
    <row r="106" spans="1:10" ht="17.100000000000001" customHeight="1">
      <c r="A106" s="28"/>
      <c r="B106" s="34"/>
      <c r="C106" s="31"/>
      <c r="D106" s="31"/>
      <c r="E106" s="9"/>
      <c r="F106" s="11" t="s">
        <v>297</v>
      </c>
      <c r="G106" s="11">
        <v>79.8</v>
      </c>
      <c r="H106" s="12" t="s">
        <v>298</v>
      </c>
      <c r="I106" s="18">
        <f t="shared" si="5"/>
        <v>76.328000000000003</v>
      </c>
      <c r="J106" s="19"/>
    </row>
    <row r="107" spans="1:10" ht="17.100000000000001" customHeight="1">
      <c r="A107" s="28"/>
      <c r="B107" s="34"/>
      <c r="C107" s="31"/>
      <c r="D107" s="31"/>
      <c r="E107" s="9"/>
      <c r="F107" s="9" t="s">
        <v>299</v>
      </c>
      <c r="G107" s="11">
        <v>78.900000000000006</v>
      </c>
      <c r="H107" s="12" t="s">
        <v>130</v>
      </c>
      <c r="I107" s="18">
        <f t="shared" si="5"/>
        <v>75.900000000000006</v>
      </c>
      <c r="J107" s="19"/>
    </row>
    <row r="108" spans="1:10" ht="17.100000000000001" customHeight="1">
      <c r="A108" s="29"/>
      <c r="B108" s="35"/>
      <c r="C108" s="32"/>
      <c r="D108" s="32"/>
      <c r="E108" s="9"/>
      <c r="F108" s="9" t="s">
        <v>300</v>
      </c>
      <c r="G108" s="11">
        <v>83</v>
      </c>
      <c r="H108" s="15" t="s">
        <v>51</v>
      </c>
      <c r="I108" s="18" t="s">
        <v>52</v>
      </c>
      <c r="J108" s="19"/>
    </row>
    <row r="109" spans="1:10" ht="18" customHeight="1">
      <c r="A109" s="24">
        <v>41</v>
      </c>
      <c r="B109" s="30" t="s">
        <v>115</v>
      </c>
      <c r="C109" s="30" t="s">
        <v>301</v>
      </c>
      <c r="D109" s="30">
        <v>1</v>
      </c>
      <c r="E109" s="9" t="s">
        <v>302</v>
      </c>
      <c r="F109" s="11" t="s">
        <v>303</v>
      </c>
      <c r="G109" s="11">
        <v>83.7</v>
      </c>
      <c r="H109" s="12" t="s">
        <v>304</v>
      </c>
      <c r="I109" s="18">
        <f t="shared" ref="I109:I120" si="6">G109*0.6+H109*0.4</f>
        <v>82.156000000000006</v>
      </c>
      <c r="J109" s="19"/>
    </row>
    <row r="110" spans="1:10" ht="18" customHeight="1">
      <c r="A110" s="26"/>
      <c r="B110" s="32"/>
      <c r="C110" s="32"/>
      <c r="D110" s="32"/>
      <c r="E110" s="9"/>
      <c r="F110" s="11" t="s">
        <v>305</v>
      </c>
      <c r="G110" s="11">
        <v>85.2</v>
      </c>
      <c r="H110" s="12" t="s">
        <v>306</v>
      </c>
      <c r="I110" s="18">
        <f t="shared" si="6"/>
        <v>78.88</v>
      </c>
      <c r="J110" s="19"/>
    </row>
    <row r="111" spans="1:10" ht="18" customHeight="1">
      <c r="A111" s="24">
        <v>42</v>
      </c>
      <c r="B111" s="30" t="s">
        <v>94</v>
      </c>
      <c r="C111" s="30" t="s">
        <v>307</v>
      </c>
      <c r="D111" s="30">
        <v>1</v>
      </c>
      <c r="E111" s="9" t="s">
        <v>308</v>
      </c>
      <c r="F111" s="11" t="s">
        <v>309</v>
      </c>
      <c r="G111" s="11">
        <v>64.599999999999994</v>
      </c>
      <c r="H111" s="12" t="s">
        <v>310</v>
      </c>
      <c r="I111" s="18">
        <f t="shared" si="6"/>
        <v>71.040000000000006</v>
      </c>
      <c r="J111" s="19"/>
    </row>
    <row r="112" spans="1:10" ht="18" customHeight="1">
      <c r="A112" s="26"/>
      <c r="B112" s="32"/>
      <c r="C112" s="32"/>
      <c r="D112" s="32"/>
      <c r="E112" s="9"/>
      <c r="F112" s="11" t="s">
        <v>311</v>
      </c>
      <c r="G112" s="11">
        <v>62.7</v>
      </c>
      <c r="H112" s="12" t="s">
        <v>88</v>
      </c>
      <c r="I112" s="18">
        <f t="shared" si="6"/>
        <v>67.459999999999994</v>
      </c>
      <c r="J112" s="19"/>
    </row>
    <row r="113" spans="1:10" ht="20.100000000000001" customHeight="1">
      <c r="A113" s="24">
        <v>43</v>
      </c>
      <c r="B113" s="30" t="s">
        <v>312</v>
      </c>
      <c r="C113" s="30" t="s">
        <v>313</v>
      </c>
      <c r="D113" s="30">
        <v>4</v>
      </c>
      <c r="E113" s="9" t="s">
        <v>314</v>
      </c>
      <c r="F113" s="11" t="s">
        <v>315</v>
      </c>
      <c r="G113" s="11">
        <v>71.599999999999994</v>
      </c>
      <c r="H113" s="15" t="s">
        <v>316</v>
      </c>
      <c r="I113" s="18">
        <f t="shared" si="6"/>
        <v>74.703999999999994</v>
      </c>
      <c r="J113" s="19"/>
    </row>
    <row r="114" spans="1:10" ht="20.100000000000001" customHeight="1">
      <c r="A114" s="25"/>
      <c r="B114" s="31"/>
      <c r="C114" s="31"/>
      <c r="D114" s="31"/>
      <c r="E114" s="9" t="s">
        <v>317</v>
      </c>
      <c r="F114" s="11" t="s">
        <v>318</v>
      </c>
      <c r="G114" s="11">
        <v>68.900000000000006</v>
      </c>
      <c r="H114" s="12" t="s">
        <v>319</v>
      </c>
      <c r="I114" s="18">
        <f t="shared" si="6"/>
        <v>71.924000000000007</v>
      </c>
      <c r="J114" s="19"/>
    </row>
    <row r="115" spans="1:10" ht="20.100000000000001" customHeight="1">
      <c r="A115" s="25"/>
      <c r="B115" s="31"/>
      <c r="C115" s="31"/>
      <c r="D115" s="31"/>
      <c r="E115" s="9" t="s">
        <v>320</v>
      </c>
      <c r="F115" s="11" t="s">
        <v>321</v>
      </c>
      <c r="G115" s="11">
        <v>69.099999999999994</v>
      </c>
      <c r="H115" s="15" t="s">
        <v>322</v>
      </c>
      <c r="I115" s="18">
        <f t="shared" si="6"/>
        <v>71.275999999999996</v>
      </c>
      <c r="J115" s="19"/>
    </row>
    <row r="116" spans="1:10" ht="20.100000000000001" customHeight="1">
      <c r="A116" s="25"/>
      <c r="B116" s="31"/>
      <c r="C116" s="31"/>
      <c r="D116" s="31"/>
      <c r="E116" s="9" t="s">
        <v>323</v>
      </c>
      <c r="F116" s="11" t="s">
        <v>324</v>
      </c>
      <c r="G116" s="11">
        <v>67.900000000000006</v>
      </c>
      <c r="H116" s="12" t="s">
        <v>325</v>
      </c>
      <c r="I116" s="18">
        <f t="shared" si="6"/>
        <v>71.099999999999994</v>
      </c>
      <c r="J116" s="19"/>
    </row>
    <row r="117" spans="1:10" ht="20.100000000000001" customHeight="1">
      <c r="A117" s="25"/>
      <c r="B117" s="31"/>
      <c r="C117" s="31"/>
      <c r="D117" s="31"/>
      <c r="E117" s="9"/>
      <c r="F117" s="11" t="s">
        <v>326</v>
      </c>
      <c r="G117" s="11">
        <v>60</v>
      </c>
      <c r="H117" s="12" t="s">
        <v>327</v>
      </c>
      <c r="I117" s="18">
        <f t="shared" si="6"/>
        <v>67.959999999999994</v>
      </c>
      <c r="J117" s="19"/>
    </row>
    <row r="118" spans="1:10" ht="20.100000000000001" customHeight="1">
      <c r="A118" s="25"/>
      <c r="B118" s="31"/>
      <c r="C118" s="31"/>
      <c r="D118" s="31"/>
      <c r="E118" s="9"/>
      <c r="F118" s="11" t="s">
        <v>328</v>
      </c>
      <c r="G118" s="11">
        <v>60.3</v>
      </c>
      <c r="H118" s="12" t="s">
        <v>182</v>
      </c>
      <c r="I118" s="18">
        <f t="shared" si="6"/>
        <v>67.099999999999994</v>
      </c>
      <c r="J118" s="19"/>
    </row>
    <row r="119" spans="1:10" ht="20.100000000000001" customHeight="1">
      <c r="A119" s="25"/>
      <c r="B119" s="31"/>
      <c r="C119" s="31"/>
      <c r="D119" s="31"/>
      <c r="E119" s="9"/>
      <c r="F119" s="11" t="s">
        <v>329</v>
      </c>
      <c r="G119" s="11">
        <v>60.6</v>
      </c>
      <c r="H119" s="12" t="s">
        <v>330</v>
      </c>
      <c r="I119" s="18">
        <f t="shared" si="6"/>
        <v>65.92</v>
      </c>
      <c r="J119" s="19"/>
    </row>
    <row r="120" spans="1:10" ht="20.100000000000001" customHeight="1">
      <c r="A120" s="26"/>
      <c r="B120" s="32"/>
      <c r="C120" s="32"/>
      <c r="D120" s="32"/>
      <c r="E120" s="9"/>
      <c r="F120" s="11" t="s">
        <v>331</v>
      </c>
      <c r="G120" s="11">
        <v>56.2</v>
      </c>
      <c r="H120" s="12" t="s">
        <v>332</v>
      </c>
      <c r="I120" s="18">
        <f t="shared" si="6"/>
        <v>59.56</v>
      </c>
      <c r="J120" s="19"/>
    </row>
  </sheetData>
  <autoFilter ref="A2:I120">
    <extLst/>
  </autoFilter>
  <sortState ref="A2:Z119">
    <sortCondition ref="A2:A119"/>
    <sortCondition descending="1" ref="I2:I119"/>
  </sortState>
  <mergeCells count="105">
    <mergeCell ref="D109:D110"/>
    <mergeCell ref="D111:D112"/>
    <mergeCell ref="D113:D120"/>
    <mergeCell ref="C113:C120"/>
    <mergeCell ref="D3:D6"/>
    <mergeCell ref="D7:D18"/>
    <mergeCell ref="D19:D20"/>
    <mergeCell ref="D21:D22"/>
    <mergeCell ref="D23:D24"/>
    <mergeCell ref="D25:D26"/>
    <mergeCell ref="D27:D28"/>
    <mergeCell ref="D29:D30"/>
    <mergeCell ref="D31:D32"/>
    <mergeCell ref="D35:D36"/>
    <mergeCell ref="D37:D38"/>
    <mergeCell ref="D39:D41"/>
    <mergeCell ref="D44:D49"/>
    <mergeCell ref="D50:D51"/>
    <mergeCell ref="D53:D56"/>
    <mergeCell ref="D57:D58"/>
    <mergeCell ref="D61:D62"/>
    <mergeCell ref="D63:D69"/>
    <mergeCell ref="D71:D72"/>
    <mergeCell ref="D73:D74"/>
    <mergeCell ref="D75:D76"/>
    <mergeCell ref="D77:D78"/>
    <mergeCell ref="D79:D108"/>
    <mergeCell ref="C61:C62"/>
    <mergeCell ref="C63:C69"/>
    <mergeCell ref="C71:C72"/>
    <mergeCell ref="C73:C74"/>
    <mergeCell ref="C75:C76"/>
    <mergeCell ref="C77:C78"/>
    <mergeCell ref="C79:C108"/>
    <mergeCell ref="C109:C110"/>
    <mergeCell ref="C111:C112"/>
    <mergeCell ref="C29:C30"/>
    <mergeCell ref="C31:C32"/>
    <mergeCell ref="C35:C36"/>
    <mergeCell ref="C37:C38"/>
    <mergeCell ref="C39:C41"/>
    <mergeCell ref="C44:C49"/>
    <mergeCell ref="C50:C51"/>
    <mergeCell ref="C53:C56"/>
    <mergeCell ref="C57:C58"/>
    <mergeCell ref="B63:B69"/>
    <mergeCell ref="B71:B72"/>
    <mergeCell ref="B73:B74"/>
    <mergeCell ref="B75:B76"/>
    <mergeCell ref="B77:B78"/>
    <mergeCell ref="B79:B108"/>
    <mergeCell ref="B109:B110"/>
    <mergeCell ref="B111:B112"/>
    <mergeCell ref="B113:B120"/>
    <mergeCell ref="B31:B32"/>
    <mergeCell ref="B35:B36"/>
    <mergeCell ref="B37:B38"/>
    <mergeCell ref="B39:B41"/>
    <mergeCell ref="B44:B49"/>
    <mergeCell ref="B50:B51"/>
    <mergeCell ref="B53:B56"/>
    <mergeCell ref="B57:B58"/>
    <mergeCell ref="B61:B62"/>
    <mergeCell ref="A63:A69"/>
    <mergeCell ref="A71:A72"/>
    <mergeCell ref="A73:A74"/>
    <mergeCell ref="A75:A76"/>
    <mergeCell ref="A77:A78"/>
    <mergeCell ref="A79:A108"/>
    <mergeCell ref="A109:A110"/>
    <mergeCell ref="A111:A112"/>
    <mergeCell ref="A113:A120"/>
    <mergeCell ref="A31:A32"/>
    <mergeCell ref="A35:A36"/>
    <mergeCell ref="A37:A38"/>
    <mergeCell ref="A39:A41"/>
    <mergeCell ref="A44:A49"/>
    <mergeCell ref="A50:A51"/>
    <mergeCell ref="A53:A56"/>
    <mergeCell ref="A57:A58"/>
    <mergeCell ref="A61:A62"/>
    <mergeCell ref="A1:J1"/>
    <mergeCell ref="A3:A6"/>
    <mergeCell ref="A7:A18"/>
    <mergeCell ref="A19:A20"/>
    <mergeCell ref="A21:A22"/>
    <mergeCell ref="A23:A24"/>
    <mergeCell ref="A25:A26"/>
    <mergeCell ref="A27:A28"/>
    <mergeCell ref="A29:A30"/>
    <mergeCell ref="B3:B6"/>
    <mergeCell ref="B7:B18"/>
    <mergeCell ref="B19:B20"/>
    <mergeCell ref="B21:B22"/>
    <mergeCell ref="B23:B24"/>
    <mergeCell ref="B25:B26"/>
    <mergeCell ref="B27:B28"/>
    <mergeCell ref="B29:B30"/>
    <mergeCell ref="C3:C6"/>
    <mergeCell ref="C7:C18"/>
    <mergeCell ref="C19:C20"/>
    <mergeCell ref="C21:C22"/>
    <mergeCell ref="C23:C24"/>
    <mergeCell ref="C25:C26"/>
    <mergeCell ref="C27:C28"/>
  </mergeCells>
  <phoneticPr fontId="6" type="noConversion"/>
  <conditionalFormatting sqref="C7">
    <cfRule type="duplicateValues" dxfId="9" priority="16"/>
  </conditionalFormatting>
  <conditionalFormatting sqref="E22">
    <cfRule type="duplicateValues" dxfId="8" priority="5"/>
  </conditionalFormatting>
  <conditionalFormatting sqref="F22">
    <cfRule type="duplicateValues" dxfId="7" priority="6"/>
  </conditionalFormatting>
  <conditionalFormatting sqref="E24">
    <cfRule type="duplicateValues" dxfId="6" priority="3"/>
  </conditionalFormatting>
  <conditionalFormatting sqref="F24">
    <cfRule type="duplicateValues" dxfId="5" priority="4"/>
  </conditionalFormatting>
  <conditionalFormatting sqref="E26">
    <cfRule type="duplicateValues" dxfId="4" priority="1"/>
  </conditionalFormatting>
  <conditionalFormatting sqref="F26">
    <cfRule type="duplicateValues" dxfId="3" priority="2"/>
  </conditionalFormatting>
  <conditionalFormatting sqref="C2:C3 C111 C113 C121:C1048576 C109 C73 C75 C77 C79 C63 C70:C71 C59:C61 C39 C37 C33:C35 C42:C44 C50 C52:C53 C57 C27 C29 C31 C25 C23 C19 C21">
    <cfRule type="duplicateValues" dxfId="2" priority="21"/>
  </conditionalFormatting>
  <conditionalFormatting sqref="E2:E21 E27:E120 E25 E23">
    <cfRule type="duplicateValues" dxfId="1" priority="22"/>
  </conditionalFormatting>
  <conditionalFormatting sqref="F2:F21 F27:F120 F25 F23">
    <cfRule type="duplicateValues" dxfId="0" priority="23"/>
  </conditionalFormatting>
  <printOptions horizontalCentered="1"/>
  <pageMargins left="0.196527777777778" right="0.196527777777778" top="0.80277777777777803" bottom="0.21249999999999999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入围人员信息</vt:lpstr>
      <vt:lpstr>入围人员信息!Print_Titles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2020-12-28T07:31:00Z</cp:lastPrinted>
  <dcterms:created xsi:type="dcterms:W3CDTF">2020-12-27T06:26:00Z</dcterms:created>
  <dcterms:modified xsi:type="dcterms:W3CDTF">2021-02-01T09:28:23Z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eadingLayout">
    <vt:bool>true</vt:bool>
  </property>
</Properties>
</file>