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<sst xmlns="http://schemas.openxmlformats.org/spreadsheetml/2006/main" count="647" uniqueCount="239">
  <si>
    <t>2021年省直事业单位公开招聘第三批拟聘用人员公示名单</t>
  </si>
  <si>
    <t>岗位代码</t>
  </si>
  <si>
    <t>序号</t>
  </si>
  <si>
    <t>招聘单位</t>
  </si>
  <si>
    <t>招聘岗位</t>
  </si>
  <si>
    <t>公告号</t>
  </si>
  <si>
    <t>招聘计划</t>
  </si>
  <si>
    <t>考生姓名</t>
  </si>
  <si>
    <t>性别</t>
  </si>
  <si>
    <t>年龄</t>
  </si>
  <si>
    <t>笔试
成绩</t>
  </si>
  <si>
    <t>面试
成绩</t>
  </si>
  <si>
    <t>折合后
笔试
成绩</t>
  </si>
  <si>
    <t>折合后
面试
成绩</t>
  </si>
  <si>
    <t>考试
总成绩</t>
  </si>
  <si>
    <t>名次</t>
  </si>
  <si>
    <t>体检结果</t>
  </si>
  <si>
    <t>考察结果</t>
  </si>
  <si>
    <t>2020011318</t>
  </si>
  <si>
    <t>1</t>
  </si>
  <si>
    <t>吉林省临床检验中心（吉林省医疗机构质量监测评价中心）</t>
  </si>
  <si>
    <t>信息化教育培训</t>
  </si>
  <si>
    <t>11号</t>
  </si>
  <si>
    <t>程晶</t>
  </si>
  <si>
    <t>女</t>
  </si>
  <si>
    <t>27</t>
  </si>
  <si>
    <t>68.3</t>
  </si>
  <si>
    <t>合格</t>
  </si>
  <si>
    <t>2020022035</t>
  </si>
  <si>
    <t>2</t>
  </si>
  <si>
    <t>吉林省航测遥感院</t>
  </si>
  <si>
    <t>土地资源调查</t>
  </si>
  <si>
    <t>22号</t>
  </si>
  <si>
    <t>陈立东</t>
  </si>
  <si>
    <t>男</t>
  </si>
  <si>
    <t>--</t>
  </si>
  <si>
    <t>2020022036</t>
  </si>
  <si>
    <t>3</t>
  </si>
  <si>
    <t>外业测量员</t>
  </si>
  <si>
    <t>张宏宇</t>
  </si>
  <si>
    <t>76.80</t>
  </si>
  <si>
    <t>2020007202</t>
  </si>
  <si>
    <t>4</t>
  </si>
  <si>
    <t>吉林省人民警察实战训练基地保障中心</t>
  </si>
  <si>
    <t>警务实战教官岗位1</t>
  </si>
  <si>
    <t>7号</t>
  </si>
  <si>
    <t>庞研</t>
  </si>
  <si>
    <t>2020011054</t>
  </si>
  <si>
    <t>5</t>
  </si>
  <si>
    <t>网络攻防教官</t>
  </si>
  <si>
    <t>杜俊霖</t>
  </si>
  <si>
    <t>2020011055</t>
  </si>
  <si>
    <t>6</t>
  </si>
  <si>
    <t>警务战术教官1</t>
  </si>
  <si>
    <t>王旭</t>
  </si>
  <si>
    <t>7</t>
  </si>
  <si>
    <t>柏雨奇</t>
  </si>
  <si>
    <t>8</t>
  </si>
  <si>
    <t>段柏乔</t>
  </si>
  <si>
    <t>2020011056</t>
  </si>
  <si>
    <t>9</t>
  </si>
  <si>
    <t>警务战术教官2</t>
  </si>
  <si>
    <t>潘俊铭</t>
  </si>
  <si>
    <t>2020011057</t>
  </si>
  <si>
    <t>10</t>
  </si>
  <si>
    <t>后勤服务</t>
  </si>
  <si>
    <t>杨惠雅</t>
  </si>
  <si>
    <t>11</t>
  </si>
  <si>
    <t>王俊达</t>
  </si>
  <si>
    <t>2020011058</t>
  </si>
  <si>
    <t>12</t>
  </si>
  <si>
    <t>文字综合</t>
  </si>
  <si>
    <t>刘卓</t>
  </si>
  <si>
    <t>2020011059</t>
  </si>
  <si>
    <t>13</t>
  </si>
  <si>
    <t>公安实战宣传</t>
  </si>
  <si>
    <t>王云龙</t>
  </si>
  <si>
    <t>2020011295</t>
  </si>
  <si>
    <t>14</t>
  </si>
  <si>
    <t>后勤服务2</t>
  </si>
  <si>
    <t>刘妍</t>
  </si>
  <si>
    <t>2020011060</t>
  </si>
  <si>
    <t>15</t>
  </si>
  <si>
    <t>安康医院</t>
  </si>
  <si>
    <t>信息化</t>
  </si>
  <si>
    <t>董原冶</t>
  </si>
  <si>
    <t>2020011064</t>
  </si>
  <si>
    <t>16</t>
  </si>
  <si>
    <t>刘璐</t>
  </si>
  <si>
    <t>2020011065</t>
  </si>
  <si>
    <t>17</t>
  </si>
  <si>
    <t>男区监管</t>
  </si>
  <si>
    <t>李梓锋</t>
  </si>
  <si>
    <t>18</t>
  </si>
  <si>
    <t>丁达</t>
  </si>
  <si>
    <t>19</t>
  </si>
  <si>
    <t>魏然</t>
  </si>
  <si>
    <t>2020016003</t>
  </si>
  <si>
    <t>20</t>
  </si>
  <si>
    <t>长春中医药大学
附属医院</t>
  </si>
  <si>
    <t>普外科医生</t>
  </si>
  <si>
    <t>16号</t>
  </si>
  <si>
    <t>杨北平</t>
  </si>
  <si>
    <t>——</t>
  </si>
  <si>
    <t>2020016005</t>
  </si>
  <si>
    <t>21</t>
  </si>
  <si>
    <t>急诊、内科重症监护病房医生</t>
  </si>
  <si>
    <t>张彬彬</t>
  </si>
  <si>
    <t>28</t>
  </si>
  <si>
    <t>71.00</t>
  </si>
  <si>
    <t>2020016007</t>
  </si>
  <si>
    <t>22</t>
  </si>
  <si>
    <t>妇产诊疗中心医生</t>
  </si>
  <si>
    <t>周丽丽</t>
  </si>
  <si>
    <t>38</t>
  </si>
  <si>
    <t>2020016008</t>
  </si>
  <si>
    <t>23</t>
  </si>
  <si>
    <t>眼科医生</t>
  </si>
  <si>
    <t>张月航</t>
  </si>
  <si>
    <t>2020016013</t>
  </si>
  <si>
    <t>24</t>
  </si>
  <si>
    <t>肝脾胃病科医生1</t>
  </si>
  <si>
    <t>王雪娇</t>
  </si>
  <si>
    <t>2020016010</t>
  </si>
  <si>
    <t>25</t>
  </si>
  <si>
    <t>医学影像科医生</t>
  </si>
  <si>
    <t>刘俊谷</t>
  </si>
  <si>
    <t>26</t>
  </si>
  <si>
    <t>霍子琦</t>
  </si>
  <si>
    <t>李丽</t>
  </si>
  <si>
    <t>35</t>
  </si>
  <si>
    <t>2020016011</t>
  </si>
  <si>
    <t>电诊科医生</t>
  </si>
  <si>
    <t>刘越佳</t>
  </si>
  <si>
    <t>31</t>
  </si>
  <si>
    <t>2020016012</t>
  </si>
  <si>
    <t>29</t>
  </si>
  <si>
    <t>教务办公室专业技术人员</t>
  </si>
  <si>
    <t>才华兴</t>
  </si>
  <si>
    <t>30</t>
  </si>
  <si>
    <t>吉林农业大学</t>
  </si>
  <si>
    <t>中药材学院中药学专业教师2</t>
  </si>
  <si>
    <t>2号</t>
  </si>
  <si>
    <t>耿嘉男</t>
  </si>
  <si>
    <t>84.2</t>
  </si>
  <si>
    <t>生命科学学院生物科学专业教师（动物学方向）</t>
  </si>
  <si>
    <t>宁瑶</t>
  </si>
  <si>
    <t>73.2</t>
  </si>
  <si>
    <t>32</t>
  </si>
  <si>
    <t>动物科学技术学院动物科学专业教师（经济动物学方向）</t>
  </si>
  <si>
    <t>20号</t>
  </si>
  <si>
    <t>李志鹏</t>
  </si>
  <si>
    <t>87.4</t>
  </si>
  <si>
    <t>33</t>
  </si>
  <si>
    <t>食药用菌教育部工程研究中心菌物信息学教师</t>
  </si>
  <si>
    <t>袁晓辉</t>
  </si>
  <si>
    <t>88.2</t>
  </si>
  <si>
    <t>34</t>
  </si>
  <si>
    <t>21号</t>
  </si>
  <si>
    <t>司华哲</t>
  </si>
  <si>
    <t>84.4</t>
  </si>
  <si>
    <t>信息技术学院实验专业技术人员</t>
  </si>
  <si>
    <t>孙瑶</t>
  </si>
  <si>
    <t>39</t>
  </si>
  <si>
    <t>81.6</t>
  </si>
  <si>
    <t>2020011047</t>
  </si>
  <si>
    <t>36</t>
  </si>
  <si>
    <t>吉林省电子信息产品检验研究院</t>
  </si>
  <si>
    <t>试验中心测试工程师</t>
  </si>
  <si>
    <t>张夏豪</t>
  </si>
  <si>
    <t>2020011048</t>
  </si>
  <si>
    <t>37</t>
  </si>
  <si>
    <t>王晓涵</t>
  </si>
  <si>
    <t>信研中心科研人员</t>
  </si>
  <si>
    <t>苏彤</t>
  </si>
  <si>
    <t>吉林省经济技术发展中心</t>
  </si>
  <si>
    <t>食品医药技术创新及项目管理</t>
  </si>
  <si>
    <t>刘东旭</t>
  </si>
  <si>
    <t>40</t>
  </si>
  <si>
    <t>信息技术创新
及项目管理</t>
  </si>
  <si>
    <t>林静怡</t>
  </si>
  <si>
    <t>41</t>
  </si>
  <si>
    <t>装备制造技术创新及项目管理</t>
  </si>
  <si>
    <t>李正宇</t>
  </si>
  <si>
    <t>42</t>
  </si>
  <si>
    <t>吉林省航空护林中心</t>
  </si>
  <si>
    <t>飞行气象员</t>
  </si>
  <si>
    <t>王珑皓</t>
  </si>
  <si>
    <t>43</t>
  </si>
  <si>
    <t>侯易楠</t>
  </si>
  <si>
    <t>44</t>
  </si>
  <si>
    <t>会计</t>
  </si>
  <si>
    <t>王佳钰</t>
  </si>
  <si>
    <r>
      <t>202001</t>
    </r>
    <r>
      <rPr>
        <sz val="11"/>
        <rFont val="宋体"/>
        <family val="0"/>
      </rPr>
      <t>6068</t>
    </r>
  </si>
  <si>
    <t>45</t>
  </si>
  <si>
    <t>吉林省书画院</t>
  </si>
  <si>
    <t>书画编辑策划研究岗位</t>
  </si>
  <si>
    <t>魏国强</t>
  </si>
  <si>
    <r>
      <t>5</t>
    </r>
    <r>
      <rPr>
        <sz val="11"/>
        <rFont val="宋体"/>
        <family val="0"/>
      </rPr>
      <t>1</t>
    </r>
  </si>
  <si>
    <t>52.32</t>
  </si>
  <si>
    <t>85.76</t>
  </si>
  <si>
    <r>
      <t>202001</t>
    </r>
    <r>
      <rPr>
        <sz val="11"/>
        <rFont val="宋体"/>
        <family val="0"/>
      </rPr>
      <t>6069</t>
    </r>
  </si>
  <si>
    <t>46</t>
  </si>
  <si>
    <t>专业书法家</t>
  </si>
  <si>
    <t>刘福生</t>
  </si>
  <si>
    <t>53.40</t>
  </si>
  <si>
    <t>87.80</t>
  </si>
  <si>
    <t>47</t>
  </si>
  <si>
    <t>李耘莉</t>
  </si>
  <si>
    <t>50.16</t>
  </si>
  <si>
    <t>84.24</t>
  </si>
  <si>
    <r>
      <t>202001</t>
    </r>
    <r>
      <rPr>
        <sz val="11"/>
        <rFont val="宋体"/>
        <family val="0"/>
      </rPr>
      <t>6070</t>
    </r>
  </si>
  <si>
    <t>48</t>
  </si>
  <si>
    <t>专业画家</t>
  </si>
  <si>
    <t>任长春</t>
  </si>
  <si>
    <t>52.08</t>
  </si>
  <si>
    <t>86.56</t>
  </si>
  <si>
    <t>49</t>
  </si>
  <si>
    <t>吴瀚</t>
  </si>
  <si>
    <t>51.72</t>
  </si>
  <si>
    <t>86.52</t>
  </si>
  <si>
    <t>2020019012</t>
  </si>
  <si>
    <t>50</t>
  </si>
  <si>
    <t>吉林交通职业技术学院</t>
  </si>
  <si>
    <t>管理工程学院会计专业教师</t>
  </si>
  <si>
    <t>19号</t>
  </si>
  <si>
    <t>张桂铜</t>
  </si>
  <si>
    <t>2020019013</t>
  </si>
  <si>
    <t>51</t>
  </si>
  <si>
    <t>管理工程学院物业管理专业教师</t>
  </si>
  <si>
    <t>张鹤</t>
  </si>
  <si>
    <t>2020019015</t>
  </si>
  <si>
    <t>52</t>
  </si>
  <si>
    <t>航空学院无人机教研室教师</t>
  </si>
  <si>
    <t>王敏杨</t>
  </si>
  <si>
    <t>2020021048</t>
  </si>
  <si>
    <t>53</t>
  </si>
  <si>
    <t>汽车工程学院保险与营销专业教师</t>
  </si>
  <si>
    <t>马嘉聪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</si>
</sst>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;[Red]0.00"/>
    <numFmt numFmtId="178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25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0"/>
      <name val="Helv"/>
      <family val="2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2" applyNumberFormat="0" applyFont="0" applyAlignment="0" applyProtection="0"/>
    <xf numFmtId="0" fontId="1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8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3" applyNumberFormat="0" applyFill="0" applyAlignment="0" applyProtection="0"/>
    <xf numFmtId="0" fontId="22" fillId="0" borderId="3" applyNumberFormat="0" applyFill="0" applyAlignment="0" applyProtection="0"/>
    <xf numFmtId="0" fontId="18" fillId="7" borderId="0" applyNumberFormat="0" applyBorder="0" applyAlignment="0" applyProtection="0"/>
    <xf numFmtId="0" fontId="13" fillId="0" borderId="4" applyNumberFormat="0" applyFill="0" applyAlignment="0" applyProtection="0"/>
    <xf numFmtId="0" fontId="18" fillId="8" borderId="0" applyNumberFormat="0" applyBorder="0" applyAlignment="0" applyProtection="0"/>
    <xf numFmtId="0" fontId="25" fillId="4" borderId="5" applyNumberFormat="0" applyAlignment="0" applyProtection="0"/>
    <xf numFmtId="0" fontId="12" fillId="4" borderId="1" applyNumberFormat="0" applyAlignment="0" applyProtection="0"/>
    <xf numFmtId="0" fontId="26" fillId="9" borderId="6" applyNumberFormat="0" applyAlignment="0" applyProtection="0"/>
    <xf numFmtId="0" fontId="8" fillId="10" borderId="0" applyNumberFormat="0" applyBorder="0" applyAlignment="0" applyProtection="0"/>
    <xf numFmtId="0" fontId="18" fillId="11" borderId="0" applyNumberFormat="0" applyBorder="0" applyAlignment="0" applyProtection="0"/>
    <xf numFmtId="0" fontId="16" fillId="0" borderId="7" applyNumberFormat="0" applyFill="0" applyAlignment="0" applyProtection="0"/>
    <xf numFmtId="0" fontId="11" fillId="0" borderId="8" applyNumberFormat="0" applyFill="0" applyAlignment="0" applyProtection="0"/>
    <xf numFmtId="0" fontId="28" fillId="10" borderId="0" applyNumberFormat="0" applyBorder="0" applyAlignment="0" applyProtection="0"/>
    <xf numFmtId="0" fontId="27" fillId="8" borderId="0" applyNumberFormat="0" applyBorder="0" applyAlignment="0" applyProtection="0"/>
    <xf numFmtId="0" fontId="8" fillId="12" borderId="0" applyNumberFormat="0" applyBorder="0" applyAlignment="0" applyProtection="0"/>
    <xf numFmtId="0" fontId="1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9" borderId="0" applyNumberFormat="0" applyBorder="0" applyAlignment="0" applyProtection="0"/>
    <xf numFmtId="0" fontId="8" fillId="0" borderId="0">
      <alignment vertical="center"/>
      <protection/>
    </xf>
    <xf numFmtId="0" fontId="18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8" fillId="16" borderId="0" applyNumberFormat="0" applyBorder="0" applyAlignment="0" applyProtection="0"/>
    <xf numFmtId="0" fontId="8" fillId="0" borderId="0">
      <alignment vertical="center"/>
      <protection/>
    </xf>
    <xf numFmtId="0" fontId="8" fillId="7" borderId="0" applyNumberFormat="0" applyBorder="0" applyAlignment="0" applyProtection="0"/>
    <xf numFmtId="0" fontId="18" fillId="13" borderId="0" applyNumberFormat="0" applyBorder="0" applyAlignment="0" applyProtection="0"/>
    <xf numFmtId="0" fontId="8" fillId="0" borderId="0">
      <alignment vertical="center"/>
      <protection/>
    </xf>
    <xf numFmtId="0" fontId="18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8" borderId="0" applyNumberFormat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</cellStyleXfs>
  <cellXfs count="26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2" fillId="0" borderId="0" xfId="74" applyNumberFormat="1" applyFont="1" applyBorder="1" applyAlignment="1">
      <alignment horizontal="center" vertical="center" wrapText="1"/>
      <protection/>
    </xf>
    <xf numFmtId="49" fontId="3" fillId="0" borderId="0" xfId="74" applyNumberFormat="1" applyFont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178" fontId="8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76" fontId="6" fillId="0" borderId="9" xfId="74" applyNumberFormat="1" applyFont="1" applyFill="1" applyBorder="1" applyAlignment="1">
      <alignment horizontal="center" vertical="center" wrapText="1"/>
      <protection/>
    </xf>
    <xf numFmtId="49" fontId="1" fillId="0" borderId="9" xfId="74" applyNumberFormat="1" applyFont="1" applyFill="1" applyBorder="1" applyAlignment="1">
      <alignment horizontal="center" vertical="center" wrapText="1"/>
      <protection/>
    </xf>
    <xf numFmtId="178" fontId="8" fillId="0" borderId="9" xfId="0" applyNumberFormat="1" applyFont="1" applyFill="1" applyBorder="1" applyAlignment="1" quotePrefix="1">
      <alignment horizontal="center" vertical="center" wrapText="1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常规 5 2" xfId="33"/>
    <cellStyle name="解释性文本" xfId="34"/>
    <cellStyle name="常规 6 2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常规 3 4" xfId="65"/>
    <cellStyle name="强调文字颜色 6" xfId="66"/>
    <cellStyle name="常规 10" xfId="67"/>
    <cellStyle name="常规 2 3" xfId="68"/>
    <cellStyle name="40% - 强调文字颜色 6" xfId="69"/>
    <cellStyle name="60% - 强调文字颜色 6" xfId="70"/>
    <cellStyle name="常规 11" xfId="71"/>
    <cellStyle name="常规 13" xfId="72"/>
    <cellStyle name="常规 14" xfId="73"/>
    <cellStyle name="常规 2" xfId="74"/>
    <cellStyle name="常规 2 20" xfId="75"/>
    <cellStyle name="常规 3" xfId="76"/>
    <cellStyle name="常规 4" xfId="77"/>
    <cellStyle name="常规 5" xfId="78"/>
    <cellStyle name="常规 67" xfId="79"/>
    <cellStyle name="常规 7" xfId="80"/>
    <cellStyle name="常规 7 4" xfId="81"/>
    <cellStyle name="常规 8" xfId="82"/>
    <cellStyle name="常规 9" xfId="83"/>
    <cellStyle name="常规 92" xfId="84"/>
  </cellStyles>
  <dxfs count="1">
    <dxf>
      <fill>
        <patternFill patternType="solid">
          <fgColor rgb="FFFF0000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1" name="TextBox 721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2" name="TextBox 722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3" name="TextBox 723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4" name="TextBox 724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5" name="TextBox 725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6" name="TextBox 726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7" name="TextBox 727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8" name="TextBox 728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9" name="TextBox 729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10" name="TextBox 730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11" name="TextBox 731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12" name="TextBox 732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13" name="TextBox 733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14" name="TextBox 734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15" name="TextBox 735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16" name="TextBox 736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17" name="TextBox 737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18" name="TextBox 738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19" name="TextBox 739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20" name="TextBox 740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21" name="TextBox 741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22" name="TextBox 742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23" name="TextBox 743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24" name="TextBox 744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25" name="TextBox 745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26" name="TextBox 746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27" name="TextBox 747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28" name="TextBox 748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29" name="TextBox 749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30" name="TextBox 750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31" name="TextBox 751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32" name="TextBox 752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33" name="TextBox 753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34" name="TextBox 754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35" name="TextBox 755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36" name="TextBox 756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37" name="TextBox 757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38" name="TextBox 758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39" name="TextBox 759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40" name="TextBox 760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41" name="TextBox 761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42" name="TextBox 762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43" name="TextBox 763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44" name="TextBox 764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45" name="TextBox 765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46" name="TextBox 766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47" name="TextBox 767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48" name="TextBox 768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49" name="TextBox 769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50" name="TextBox 770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51" name="TextBox 771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52" name="TextBox 772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53" name="TextBox 773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54" name="TextBox 774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55" name="TextBox 775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56" name="TextBox 776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57" name="TextBox 777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58" name="TextBox 778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59" name="TextBox 779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60" name="TextBox 780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61" name="TextBox 781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62" name="TextBox 782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63" name="TextBox 783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64" name="TextBox 784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65" name="TextBox 785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66" name="TextBox 786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67" name="TextBox 787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68" name="TextBox 788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69" name="TextBox 789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70" name="TextBox 790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71" name="TextBox 791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72" name="TextBox 792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73" name="TextBox 793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74" name="TextBox 794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75" name="TextBox 795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76" name="TextBox 796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77" name="TextBox 797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78" name="TextBox 798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79" name="TextBox 799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80" name="TextBox 800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81" name="TextBox 801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82" name="TextBox 802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83" name="TextBox 803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84" name="TextBox 804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85" name="TextBox 805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86" name="TextBox 806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87" name="TextBox 807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88" name="TextBox 808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89" name="TextBox 809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90" name="TextBox 810"/>
        <xdr:cNvSpPr txBox="1">
          <a:spLocks noChangeArrowheads="1"/>
        </xdr:cNvSpPr>
      </xdr:nvSpPr>
      <xdr:spPr>
        <a:xfrm>
          <a:off x="4371975" y="25260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SheetLayoutView="100" workbookViewId="0" topLeftCell="A55">
      <selection activeCell="A1" sqref="A1:Q55"/>
    </sheetView>
  </sheetViews>
  <sheetFormatPr defaultColWidth="9.00390625" defaultRowHeight="39" customHeight="1"/>
  <cols>
    <col min="1" max="1" width="12.25390625" style="4" customWidth="1"/>
    <col min="2" max="2" width="5.25390625" style="5" customWidth="1"/>
    <col min="3" max="3" width="18.50390625" style="4" customWidth="1"/>
    <col min="4" max="4" width="15.00390625" style="6" customWidth="1"/>
    <col min="5" max="5" width="6.375" style="4" customWidth="1"/>
    <col min="6" max="6" width="4.375" style="4" customWidth="1"/>
    <col min="7" max="7" width="8.00390625" style="4" customWidth="1"/>
    <col min="8" max="8" width="6.75390625" style="4" customWidth="1"/>
    <col min="9" max="9" width="5.125" style="4" customWidth="1"/>
    <col min="10" max="14" width="6.50390625" style="4" customWidth="1"/>
    <col min="15" max="15" width="5.00390625" style="7" customWidth="1"/>
    <col min="16" max="17" width="5.375" style="4" customWidth="1"/>
    <col min="18" max="18" width="9.00390625" style="4" customWidth="1"/>
    <col min="19" max="19" width="33.25390625" style="4" customWidth="1"/>
    <col min="20" max="16384" width="9.00390625" style="4" customWidth="1"/>
  </cols>
  <sheetData>
    <row r="1" spans="1:17" s="1" customFormat="1" ht="39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39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</row>
    <row r="3" spans="1:17" s="2" customFormat="1" ht="39" customHeight="1">
      <c r="A3" s="11" t="s">
        <v>18</v>
      </c>
      <c r="B3" s="11" t="s">
        <v>19</v>
      </c>
      <c r="C3" s="12" t="s">
        <v>20</v>
      </c>
      <c r="D3" s="13" t="s">
        <v>21</v>
      </c>
      <c r="E3" s="11" t="s">
        <v>22</v>
      </c>
      <c r="F3" s="11">
        <v>1</v>
      </c>
      <c r="G3" s="11" t="s">
        <v>23</v>
      </c>
      <c r="H3" s="11" t="s">
        <v>24</v>
      </c>
      <c r="I3" s="11" t="s">
        <v>25</v>
      </c>
      <c r="J3" s="19" t="s">
        <v>26</v>
      </c>
      <c r="K3" s="20">
        <v>69.9</v>
      </c>
      <c r="L3" s="20">
        <v>34.15</v>
      </c>
      <c r="M3" s="20">
        <v>34.95</v>
      </c>
      <c r="N3" s="20">
        <v>69.1</v>
      </c>
      <c r="O3" s="11">
        <v>2</v>
      </c>
      <c r="P3" s="11" t="s">
        <v>27</v>
      </c>
      <c r="Q3" s="11" t="s">
        <v>27</v>
      </c>
    </row>
    <row r="4" spans="1:17" s="2" customFormat="1" ht="39" customHeight="1">
      <c r="A4" s="11" t="s">
        <v>28</v>
      </c>
      <c r="B4" s="11" t="s">
        <v>29</v>
      </c>
      <c r="C4" s="12" t="s">
        <v>30</v>
      </c>
      <c r="D4" s="13" t="s">
        <v>31</v>
      </c>
      <c r="E4" s="11" t="s">
        <v>32</v>
      </c>
      <c r="F4" s="11">
        <v>1</v>
      </c>
      <c r="G4" s="11" t="s">
        <v>33</v>
      </c>
      <c r="H4" s="11" t="s">
        <v>34</v>
      </c>
      <c r="I4" s="11">
        <v>35</v>
      </c>
      <c r="J4" s="11" t="s">
        <v>35</v>
      </c>
      <c r="K4" s="11">
        <v>75.12</v>
      </c>
      <c r="L4" s="11" t="s">
        <v>35</v>
      </c>
      <c r="M4" s="11" t="s">
        <v>35</v>
      </c>
      <c r="N4" s="11">
        <v>75.12</v>
      </c>
      <c r="O4" s="11">
        <v>1</v>
      </c>
      <c r="P4" s="11" t="s">
        <v>27</v>
      </c>
      <c r="Q4" s="11" t="s">
        <v>27</v>
      </c>
    </row>
    <row r="5" spans="1:19" s="2" customFormat="1" ht="39" customHeight="1">
      <c r="A5" s="11" t="s">
        <v>36</v>
      </c>
      <c r="B5" s="11" t="s">
        <v>37</v>
      </c>
      <c r="C5" s="12" t="s">
        <v>30</v>
      </c>
      <c r="D5" s="13" t="s">
        <v>38</v>
      </c>
      <c r="E5" s="11" t="s">
        <v>32</v>
      </c>
      <c r="F5" s="11">
        <v>1</v>
      </c>
      <c r="G5" s="11" t="s">
        <v>39</v>
      </c>
      <c r="H5" s="11" t="s">
        <v>34</v>
      </c>
      <c r="I5" s="11">
        <v>33</v>
      </c>
      <c r="J5" s="11" t="s">
        <v>35</v>
      </c>
      <c r="K5" s="11" t="s">
        <v>40</v>
      </c>
      <c r="L5" s="11" t="s">
        <v>35</v>
      </c>
      <c r="M5" s="11" t="s">
        <v>35</v>
      </c>
      <c r="N5" s="11" t="s">
        <v>40</v>
      </c>
      <c r="O5" s="11">
        <v>1</v>
      </c>
      <c r="P5" s="11" t="s">
        <v>27</v>
      </c>
      <c r="Q5" s="11" t="s">
        <v>27</v>
      </c>
      <c r="S5" s="3"/>
    </row>
    <row r="6" spans="1:17" s="3" customFormat="1" ht="39" customHeight="1">
      <c r="A6" s="11" t="s">
        <v>41</v>
      </c>
      <c r="B6" s="11" t="s">
        <v>42</v>
      </c>
      <c r="C6" s="12" t="s">
        <v>43</v>
      </c>
      <c r="D6" s="13" t="s">
        <v>44</v>
      </c>
      <c r="E6" s="11" t="s">
        <v>45</v>
      </c>
      <c r="F6" s="11" t="s">
        <v>19</v>
      </c>
      <c r="G6" s="11" t="s">
        <v>46</v>
      </c>
      <c r="H6" s="11" t="s">
        <v>24</v>
      </c>
      <c r="I6" s="11">
        <v>37</v>
      </c>
      <c r="J6" s="25" t="s">
        <v>35</v>
      </c>
      <c r="K6" s="21">
        <v>86.2</v>
      </c>
      <c r="L6" s="25" t="s">
        <v>35</v>
      </c>
      <c r="M6" s="25" t="s">
        <v>35</v>
      </c>
      <c r="N6" s="21">
        <v>86.2</v>
      </c>
      <c r="O6" s="11" t="s">
        <v>19</v>
      </c>
      <c r="P6" s="11" t="s">
        <v>27</v>
      </c>
      <c r="Q6" s="11" t="s">
        <v>27</v>
      </c>
    </row>
    <row r="7" spans="1:17" s="3" customFormat="1" ht="39" customHeight="1">
      <c r="A7" s="11" t="s">
        <v>47</v>
      </c>
      <c r="B7" s="11" t="s">
        <v>48</v>
      </c>
      <c r="C7" s="12" t="s">
        <v>43</v>
      </c>
      <c r="D7" s="13" t="s">
        <v>49</v>
      </c>
      <c r="E7" s="11" t="s">
        <v>22</v>
      </c>
      <c r="F7" s="11" t="s">
        <v>29</v>
      </c>
      <c r="G7" s="11" t="s">
        <v>50</v>
      </c>
      <c r="H7" s="11" t="s">
        <v>34</v>
      </c>
      <c r="I7" s="11">
        <v>22</v>
      </c>
      <c r="J7" s="21">
        <v>53.4</v>
      </c>
      <c r="K7" s="21">
        <v>71.2</v>
      </c>
      <c r="L7" s="21">
        <v>26.7</v>
      </c>
      <c r="M7" s="21">
        <v>35.6</v>
      </c>
      <c r="N7" s="21">
        <v>62.3</v>
      </c>
      <c r="O7" s="11">
        <v>2</v>
      </c>
      <c r="P7" s="11" t="s">
        <v>27</v>
      </c>
      <c r="Q7" s="11" t="s">
        <v>27</v>
      </c>
    </row>
    <row r="8" spans="1:17" s="3" customFormat="1" ht="39" customHeight="1">
      <c r="A8" s="11" t="s">
        <v>51</v>
      </c>
      <c r="B8" s="11" t="s">
        <v>52</v>
      </c>
      <c r="C8" s="12" t="s">
        <v>43</v>
      </c>
      <c r="D8" s="13" t="s">
        <v>53</v>
      </c>
      <c r="E8" s="11" t="s">
        <v>22</v>
      </c>
      <c r="F8" s="11" t="s">
        <v>42</v>
      </c>
      <c r="G8" s="11" t="s">
        <v>54</v>
      </c>
      <c r="H8" s="11" t="s">
        <v>34</v>
      </c>
      <c r="I8" s="11">
        <v>27</v>
      </c>
      <c r="J8" s="21">
        <v>59.8</v>
      </c>
      <c r="K8" s="21">
        <v>77.6</v>
      </c>
      <c r="L8" s="21">
        <v>29.9</v>
      </c>
      <c r="M8" s="21">
        <v>38.8</v>
      </c>
      <c r="N8" s="21">
        <v>68.69999999999999</v>
      </c>
      <c r="O8" s="11">
        <v>3</v>
      </c>
      <c r="P8" s="11" t="s">
        <v>27</v>
      </c>
      <c r="Q8" s="11" t="s">
        <v>27</v>
      </c>
    </row>
    <row r="9" spans="1:17" s="3" customFormat="1" ht="39" customHeight="1">
      <c r="A9" s="11" t="s">
        <v>51</v>
      </c>
      <c r="B9" s="11" t="s">
        <v>55</v>
      </c>
      <c r="C9" s="12" t="s">
        <v>43</v>
      </c>
      <c r="D9" s="13" t="s">
        <v>53</v>
      </c>
      <c r="E9" s="11" t="s">
        <v>22</v>
      </c>
      <c r="F9" s="11" t="s">
        <v>42</v>
      </c>
      <c r="G9" s="11" t="s">
        <v>56</v>
      </c>
      <c r="H9" s="11" t="s">
        <v>34</v>
      </c>
      <c r="I9" s="11">
        <v>25</v>
      </c>
      <c r="J9" s="21">
        <v>57.6</v>
      </c>
      <c r="K9" s="21">
        <v>79.7</v>
      </c>
      <c r="L9" s="21">
        <v>28.8</v>
      </c>
      <c r="M9" s="21">
        <v>39.85</v>
      </c>
      <c r="N9" s="21">
        <v>68.65</v>
      </c>
      <c r="O9" s="11">
        <v>4</v>
      </c>
      <c r="P9" s="11" t="s">
        <v>27</v>
      </c>
      <c r="Q9" s="11" t="s">
        <v>27</v>
      </c>
    </row>
    <row r="10" spans="1:17" s="3" customFormat="1" ht="39" customHeight="1">
      <c r="A10" s="11" t="s">
        <v>51</v>
      </c>
      <c r="B10" s="11" t="s">
        <v>57</v>
      </c>
      <c r="C10" s="12" t="s">
        <v>43</v>
      </c>
      <c r="D10" s="13" t="s">
        <v>53</v>
      </c>
      <c r="E10" s="11" t="s">
        <v>22</v>
      </c>
      <c r="F10" s="11" t="s">
        <v>42</v>
      </c>
      <c r="G10" s="11" t="s">
        <v>58</v>
      </c>
      <c r="H10" s="11" t="s">
        <v>34</v>
      </c>
      <c r="I10" s="11">
        <v>22</v>
      </c>
      <c r="J10" s="21">
        <v>59.4</v>
      </c>
      <c r="K10" s="21">
        <v>74.9</v>
      </c>
      <c r="L10" s="21">
        <v>29.7</v>
      </c>
      <c r="M10" s="21">
        <v>37.45</v>
      </c>
      <c r="N10" s="21">
        <v>67.15</v>
      </c>
      <c r="O10" s="11">
        <v>5</v>
      </c>
      <c r="P10" s="11" t="s">
        <v>27</v>
      </c>
      <c r="Q10" s="11" t="s">
        <v>27</v>
      </c>
    </row>
    <row r="11" spans="1:19" s="3" customFormat="1" ht="39" customHeight="1">
      <c r="A11" s="11" t="s">
        <v>59</v>
      </c>
      <c r="B11" s="11" t="s">
        <v>60</v>
      </c>
      <c r="C11" s="12" t="s">
        <v>43</v>
      </c>
      <c r="D11" s="13" t="s">
        <v>61</v>
      </c>
      <c r="E11" s="11" t="s">
        <v>22</v>
      </c>
      <c r="F11" s="11" t="s">
        <v>19</v>
      </c>
      <c r="G11" s="11" t="s">
        <v>62</v>
      </c>
      <c r="H11" s="11" t="s">
        <v>24</v>
      </c>
      <c r="I11" s="11">
        <v>23</v>
      </c>
      <c r="J11" s="21">
        <v>44.6</v>
      </c>
      <c r="K11" s="21">
        <v>77.6</v>
      </c>
      <c r="L11" s="21">
        <v>22.3</v>
      </c>
      <c r="M11" s="21">
        <v>38.8</v>
      </c>
      <c r="N11" s="21">
        <v>61.099999999999994</v>
      </c>
      <c r="O11" s="11">
        <v>1</v>
      </c>
      <c r="P11" s="11" t="s">
        <v>27</v>
      </c>
      <c r="Q11" s="11" t="s">
        <v>27</v>
      </c>
      <c r="S11" s="4"/>
    </row>
    <row r="12" spans="1:17" ht="39" customHeight="1">
      <c r="A12" s="11" t="s">
        <v>63</v>
      </c>
      <c r="B12" s="11" t="s">
        <v>64</v>
      </c>
      <c r="C12" s="12" t="s">
        <v>43</v>
      </c>
      <c r="D12" s="13" t="s">
        <v>65</v>
      </c>
      <c r="E12" s="11" t="s">
        <v>22</v>
      </c>
      <c r="F12" s="11" t="s">
        <v>29</v>
      </c>
      <c r="G12" s="11" t="s">
        <v>66</v>
      </c>
      <c r="H12" s="11" t="s">
        <v>24</v>
      </c>
      <c r="I12" s="11">
        <v>24</v>
      </c>
      <c r="J12" s="21">
        <v>61.7</v>
      </c>
      <c r="K12" s="21">
        <v>81.6</v>
      </c>
      <c r="L12" s="21">
        <v>30.85</v>
      </c>
      <c r="M12" s="21">
        <v>40.8</v>
      </c>
      <c r="N12" s="21">
        <v>71.65</v>
      </c>
      <c r="O12" s="11">
        <v>1</v>
      </c>
      <c r="P12" s="11" t="s">
        <v>27</v>
      </c>
      <c r="Q12" s="11" t="s">
        <v>27</v>
      </c>
    </row>
    <row r="13" spans="1:17" ht="39" customHeight="1">
      <c r="A13" s="11" t="s">
        <v>63</v>
      </c>
      <c r="B13" s="11" t="s">
        <v>67</v>
      </c>
      <c r="C13" s="12" t="s">
        <v>43</v>
      </c>
      <c r="D13" s="13" t="s">
        <v>65</v>
      </c>
      <c r="E13" s="11" t="s">
        <v>22</v>
      </c>
      <c r="F13" s="11" t="s">
        <v>29</v>
      </c>
      <c r="G13" s="11" t="s">
        <v>68</v>
      </c>
      <c r="H13" s="11" t="s">
        <v>34</v>
      </c>
      <c r="I13" s="11">
        <v>24</v>
      </c>
      <c r="J13" s="21">
        <v>63.6</v>
      </c>
      <c r="K13" s="21">
        <v>78.8</v>
      </c>
      <c r="L13" s="21">
        <v>31.8</v>
      </c>
      <c r="M13" s="21">
        <v>39.4</v>
      </c>
      <c r="N13" s="21">
        <v>71.2</v>
      </c>
      <c r="O13" s="11">
        <v>2</v>
      </c>
      <c r="P13" s="11" t="s">
        <v>27</v>
      </c>
      <c r="Q13" s="11" t="s">
        <v>27</v>
      </c>
    </row>
    <row r="14" spans="1:17" ht="39" customHeight="1">
      <c r="A14" s="11" t="s">
        <v>69</v>
      </c>
      <c r="B14" s="11" t="s">
        <v>70</v>
      </c>
      <c r="C14" s="12" t="s">
        <v>43</v>
      </c>
      <c r="D14" s="13" t="s">
        <v>71</v>
      </c>
      <c r="E14" s="11" t="s">
        <v>22</v>
      </c>
      <c r="F14" s="11" t="s">
        <v>19</v>
      </c>
      <c r="G14" s="11" t="s">
        <v>72</v>
      </c>
      <c r="H14" s="11" t="s">
        <v>24</v>
      </c>
      <c r="I14" s="11">
        <v>22</v>
      </c>
      <c r="J14" s="21">
        <v>59.4</v>
      </c>
      <c r="K14" s="21">
        <v>77.4</v>
      </c>
      <c r="L14" s="21">
        <v>29.7</v>
      </c>
      <c r="M14" s="21">
        <v>38.7</v>
      </c>
      <c r="N14" s="21">
        <v>68.4</v>
      </c>
      <c r="O14" s="11">
        <v>1</v>
      </c>
      <c r="P14" s="11" t="s">
        <v>27</v>
      </c>
      <c r="Q14" s="11" t="s">
        <v>27</v>
      </c>
    </row>
    <row r="15" spans="1:17" ht="39" customHeight="1">
      <c r="A15" s="11" t="s">
        <v>73</v>
      </c>
      <c r="B15" s="11" t="s">
        <v>74</v>
      </c>
      <c r="C15" s="12" t="s">
        <v>43</v>
      </c>
      <c r="D15" s="13" t="s">
        <v>75</v>
      </c>
      <c r="E15" s="11" t="s">
        <v>22</v>
      </c>
      <c r="F15" s="11" t="s">
        <v>19</v>
      </c>
      <c r="G15" s="11" t="s">
        <v>76</v>
      </c>
      <c r="H15" s="11" t="s">
        <v>34</v>
      </c>
      <c r="I15" s="11">
        <v>29</v>
      </c>
      <c r="J15" s="21">
        <v>61.8</v>
      </c>
      <c r="K15" s="21">
        <v>76.6</v>
      </c>
      <c r="L15" s="21">
        <v>30.9</v>
      </c>
      <c r="M15" s="21">
        <v>38.3</v>
      </c>
      <c r="N15" s="21">
        <v>69.19999999999999</v>
      </c>
      <c r="O15" s="11">
        <v>1</v>
      </c>
      <c r="P15" s="11" t="s">
        <v>27</v>
      </c>
      <c r="Q15" s="11" t="s">
        <v>27</v>
      </c>
    </row>
    <row r="16" spans="1:17" ht="39" customHeight="1">
      <c r="A16" s="11" t="s">
        <v>77</v>
      </c>
      <c r="B16" s="11" t="s">
        <v>78</v>
      </c>
      <c r="C16" s="12" t="s">
        <v>43</v>
      </c>
      <c r="D16" s="13" t="s">
        <v>79</v>
      </c>
      <c r="E16" s="11" t="s">
        <v>22</v>
      </c>
      <c r="F16" s="11" t="s">
        <v>19</v>
      </c>
      <c r="G16" s="11" t="s">
        <v>80</v>
      </c>
      <c r="H16" s="11" t="s">
        <v>24</v>
      </c>
      <c r="I16" s="11">
        <v>26</v>
      </c>
      <c r="J16" s="21">
        <v>63.2</v>
      </c>
      <c r="K16" s="21">
        <v>84.9</v>
      </c>
      <c r="L16" s="21">
        <v>31.6</v>
      </c>
      <c r="M16" s="21">
        <v>42.45</v>
      </c>
      <c r="N16" s="21">
        <v>74.05000000000001</v>
      </c>
      <c r="O16" s="11">
        <v>1</v>
      </c>
      <c r="P16" s="11" t="s">
        <v>27</v>
      </c>
      <c r="Q16" s="11" t="s">
        <v>27</v>
      </c>
    </row>
    <row r="17" spans="1:17" ht="39" customHeight="1">
      <c r="A17" s="11" t="s">
        <v>81</v>
      </c>
      <c r="B17" s="11" t="s">
        <v>82</v>
      </c>
      <c r="C17" s="12" t="s">
        <v>83</v>
      </c>
      <c r="D17" s="13" t="s">
        <v>84</v>
      </c>
      <c r="E17" s="11" t="s">
        <v>22</v>
      </c>
      <c r="F17" s="11" t="s">
        <v>19</v>
      </c>
      <c r="G17" s="11" t="s">
        <v>85</v>
      </c>
      <c r="H17" s="11" t="s">
        <v>34</v>
      </c>
      <c r="I17" s="11">
        <v>23</v>
      </c>
      <c r="J17" s="21">
        <v>49.4</v>
      </c>
      <c r="K17" s="21">
        <v>78.5</v>
      </c>
      <c r="L17" s="21">
        <v>24.7</v>
      </c>
      <c r="M17" s="21">
        <v>39.25</v>
      </c>
      <c r="N17" s="21">
        <v>63.95</v>
      </c>
      <c r="O17" s="11">
        <v>1</v>
      </c>
      <c r="P17" s="11" t="s">
        <v>27</v>
      </c>
      <c r="Q17" s="11" t="s">
        <v>27</v>
      </c>
    </row>
    <row r="18" spans="1:17" ht="39" customHeight="1">
      <c r="A18" s="11" t="s">
        <v>86</v>
      </c>
      <c r="B18" s="11" t="s">
        <v>87</v>
      </c>
      <c r="C18" s="12" t="s">
        <v>83</v>
      </c>
      <c r="D18" s="13" t="s">
        <v>71</v>
      </c>
      <c r="E18" s="11" t="s">
        <v>22</v>
      </c>
      <c r="F18" s="11" t="s">
        <v>29</v>
      </c>
      <c r="G18" s="11" t="s">
        <v>88</v>
      </c>
      <c r="H18" s="11" t="s">
        <v>24</v>
      </c>
      <c r="I18" s="11">
        <v>22</v>
      </c>
      <c r="J18" s="21">
        <v>55.6</v>
      </c>
      <c r="K18" s="21">
        <v>75.2</v>
      </c>
      <c r="L18" s="21">
        <v>27.8</v>
      </c>
      <c r="M18" s="21">
        <v>37.6</v>
      </c>
      <c r="N18" s="21">
        <v>65.4</v>
      </c>
      <c r="O18" s="11">
        <v>1</v>
      </c>
      <c r="P18" s="11" t="s">
        <v>27</v>
      </c>
      <c r="Q18" s="11" t="s">
        <v>27</v>
      </c>
    </row>
    <row r="19" spans="1:17" ht="39" customHeight="1">
      <c r="A19" s="11" t="s">
        <v>89</v>
      </c>
      <c r="B19" s="11" t="s">
        <v>90</v>
      </c>
      <c r="C19" s="12" t="s">
        <v>83</v>
      </c>
      <c r="D19" s="13" t="s">
        <v>91</v>
      </c>
      <c r="E19" s="11" t="s">
        <v>22</v>
      </c>
      <c r="F19" s="11" t="s">
        <v>37</v>
      </c>
      <c r="G19" s="11" t="s">
        <v>92</v>
      </c>
      <c r="H19" s="11" t="s">
        <v>34</v>
      </c>
      <c r="I19" s="11">
        <v>23</v>
      </c>
      <c r="J19" s="21">
        <v>60.7</v>
      </c>
      <c r="K19" s="21">
        <v>78.7</v>
      </c>
      <c r="L19" s="21">
        <v>30.35</v>
      </c>
      <c r="M19" s="21">
        <v>39.35</v>
      </c>
      <c r="N19" s="21">
        <v>69.7</v>
      </c>
      <c r="O19" s="11">
        <v>1</v>
      </c>
      <c r="P19" s="11" t="s">
        <v>27</v>
      </c>
      <c r="Q19" s="11" t="s">
        <v>27</v>
      </c>
    </row>
    <row r="20" spans="1:17" ht="39" customHeight="1">
      <c r="A20" s="11" t="s">
        <v>89</v>
      </c>
      <c r="B20" s="11" t="s">
        <v>93</v>
      </c>
      <c r="C20" s="12" t="s">
        <v>83</v>
      </c>
      <c r="D20" s="13" t="s">
        <v>91</v>
      </c>
      <c r="E20" s="11" t="s">
        <v>22</v>
      </c>
      <c r="F20" s="11" t="s">
        <v>37</v>
      </c>
      <c r="G20" s="11" t="s">
        <v>94</v>
      </c>
      <c r="H20" s="11" t="s">
        <v>34</v>
      </c>
      <c r="I20" s="11">
        <v>20</v>
      </c>
      <c r="J20" s="21">
        <v>57</v>
      </c>
      <c r="K20" s="21">
        <v>80.4</v>
      </c>
      <c r="L20" s="21">
        <v>28.5</v>
      </c>
      <c r="M20" s="21">
        <v>40.2</v>
      </c>
      <c r="N20" s="21">
        <v>68.7</v>
      </c>
      <c r="O20" s="11">
        <v>3</v>
      </c>
      <c r="P20" s="11" t="s">
        <v>27</v>
      </c>
      <c r="Q20" s="11" t="s">
        <v>27</v>
      </c>
    </row>
    <row r="21" spans="1:17" ht="39" customHeight="1">
      <c r="A21" s="11" t="s">
        <v>89</v>
      </c>
      <c r="B21" s="11" t="s">
        <v>95</v>
      </c>
      <c r="C21" s="12" t="s">
        <v>83</v>
      </c>
      <c r="D21" s="13" t="s">
        <v>91</v>
      </c>
      <c r="E21" s="11" t="s">
        <v>22</v>
      </c>
      <c r="F21" s="11" t="s">
        <v>37</v>
      </c>
      <c r="G21" s="11" t="s">
        <v>96</v>
      </c>
      <c r="H21" s="11" t="s">
        <v>34</v>
      </c>
      <c r="I21" s="11">
        <v>25</v>
      </c>
      <c r="J21" s="21">
        <v>60.7</v>
      </c>
      <c r="K21" s="21">
        <v>76.5</v>
      </c>
      <c r="L21" s="21">
        <v>30.35</v>
      </c>
      <c r="M21" s="21">
        <v>38.25</v>
      </c>
      <c r="N21" s="21">
        <v>68.6</v>
      </c>
      <c r="O21" s="11">
        <v>4</v>
      </c>
      <c r="P21" s="11" t="s">
        <v>27</v>
      </c>
      <c r="Q21" s="11" t="s">
        <v>27</v>
      </c>
    </row>
    <row r="22" spans="1:17" ht="39" customHeight="1">
      <c r="A22" s="11" t="s">
        <v>97</v>
      </c>
      <c r="B22" s="11" t="s">
        <v>98</v>
      </c>
      <c r="C22" s="12" t="s">
        <v>99</v>
      </c>
      <c r="D22" s="12" t="s">
        <v>100</v>
      </c>
      <c r="E22" s="11" t="s">
        <v>101</v>
      </c>
      <c r="F22" s="11" t="s">
        <v>29</v>
      </c>
      <c r="G22" s="11" t="s">
        <v>102</v>
      </c>
      <c r="H22" s="11" t="s">
        <v>34</v>
      </c>
      <c r="I22" s="11" t="s">
        <v>25</v>
      </c>
      <c r="J22" s="25" t="s">
        <v>35</v>
      </c>
      <c r="K22" s="11">
        <v>73.36</v>
      </c>
      <c r="L22" s="11" t="s">
        <v>103</v>
      </c>
      <c r="M22" s="11" t="s">
        <v>103</v>
      </c>
      <c r="N22" s="11">
        <v>73.36</v>
      </c>
      <c r="O22" s="11">
        <v>1</v>
      </c>
      <c r="P22" s="11" t="s">
        <v>27</v>
      </c>
      <c r="Q22" s="11" t="s">
        <v>27</v>
      </c>
    </row>
    <row r="23" spans="1:17" ht="39" customHeight="1">
      <c r="A23" s="11" t="s">
        <v>104</v>
      </c>
      <c r="B23" s="11" t="s">
        <v>105</v>
      </c>
      <c r="C23" s="12" t="s">
        <v>99</v>
      </c>
      <c r="D23" s="12" t="s">
        <v>106</v>
      </c>
      <c r="E23" s="11" t="s">
        <v>101</v>
      </c>
      <c r="F23" s="11" t="s">
        <v>19</v>
      </c>
      <c r="G23" s="11" t="s">
        <v>107</v>
      </c>
      <c r="H23" s="11" t="s">
        <v>34</v>
      </c>
      <c r="I23" s="11" t="s">
        <v>108</v>
      </c>
      <c r="J23" s="25" t="s">
        <v>35</v>
      </c>
      <c r="K23" s="11" t="s">
        <v>109</v>
      </c>
      <c r="L23" s="11" t="s">
        <v>103</v>
      </c>
      <c r="M23" s="11" t="s">
        <v>103</v>
      </c>
      <c r="N23" s="11" t="s">
        <v>109</v>
      </c>
      <c r="O23" s="11">
        <v>1</v>
      </c>
      <c r="P23" s="11" t="s">
        <v>27</v>
      </c>
      <c r="Q23" s="11" t="s">
        <v>27</v>
      </c>
    </row>
    <row r="24" spans="1:17" ht="39" customHeight="1">
      <c r="A24" s="11" t="s">
        <v>110</v>
      </c>
      <c r="B24" s="11" t="s">
        <v>111</v>
      </c>
      <c r="C24" s="12" t="s">
        <v>99</v>
      </c>
      <c r="D24" s="12" t="s">
        <v>112</v>
      </c>
      <c r="E24" s="11" t="s">
        <v>101</v>
      </c>
      <c r="F24" s="11" t="s">
        <v>19</v>
      </c>
      <c r="G24" s="11" t="s">
        <v>113</v>
      </c>
      <c r="H24" s="11" t="s">
        <v>24</v>
      </c>
      <c r="I24" s="11" t="s">
        <v>114</v>
      </c>
      <c r="J24" s="25" t="s">
        <v>35</v>
      </c>
      <c r="K24" s="11">
        <v>78.3</v>
      </c>
      <c r="L24" s="11" t="s">
        <v>103</v>
      </c>
      <c r="M24" s="11" t="s">
        <v>103</v>
      </c>
      <c r="N24" s="11">
        <v>78.3</v>
      </c>
      <c r="O24" s="11">
        <v>1</v>
      </c>
      <c r="P24" s="11" t="s">
        <v>27</v>
      </c>
      <c r="Q24" s="11" t="s">
        <v>27</v>
      </c>
    </row>
    <row r="25" spans="1:17" ht="39" customHeight="1">
      <c r="A25" s="11" t="s">
        <v>115</v>
      </c>
      <c r="B25" s="11" t="s">
        <v>116</v>
      </c>
      <c r="C25" s="12" t="s">
        <v>99</v>
      </c>
      <c r="D25" s="12" t="s">
        <v>117</v>
      </c>
      <c r="E25" s="11" t="s">
        <v>101</v>
      </c>
      <c r="F25" s="11" t="s">
        <v>19</v>
      </c>
      <c r="G25" s="11" t="s">
        <v>118</v>
      </c>
      <c r="H25" s="11" t="s">
        <v>24</v>
      </c>
      <c r="I25" s="11" t="s">
        <v>25</v>
      </c>
      <c r="J25" s="25" t="s">
        <v>35</v>
      </c>
      <c r="K25" s="11">
        <v>76.12</v>
      </c>
      <c r="L25" s="11" t="s">
        <v>103</v>
      </c>
      <c r="M25" s="11" t="s">
        <v>103</v>
      </c>
      <c r="N25" s="11">
        <v>76.12</v>
      </c>
      <c r="O25" s="11">
        <v>1</v>
      </c>
      <c r="P25" s="11" t="s">
        <v>27</v>
      </c>
      <c r="Q25" s="11" t="s">
        <v>27</v>
      </c>
    </row>
    <row r="26" spans="1:17" ht="39" customHeight="1">
      <c r="A26" s="11" t="s">
        <v>119</v>
      </c>
      <c r="B26" s="11" t="s">
        <v>120</v>
      </c>
      <c r="C26" s="12" t="s">
        <v>99</v>
      </c>
      <c r="D26" s="12" t="s">
        <v>121</v>
      </c>
      <c r="E26" s="11" t="s">
        <v>101</v>
      </c>
      <c r="F26" s="11" t="s">
        <v>19</v>
      </c>
      <c r="G26" s="11" t="s">
        <v>122</v>
      </c>
      <c r="H26" s="11" t="s">
        <v>24</v>
      </c>
      <c r="I26" s="11" t="s">
        <v>108</v>
      </c>
      <c r="J26" s="25" t="s">
        <v>35</v>
      </c>
      <c r="K26" s="11">
        <v>86.64</v>
      </c>
      <c r="L26" s="11" t="s">
        <v>103</v>
      </c>
      <c r="M26" s="11" t="s">
        <v>103</v>
      </c>
      <c r="N26" s="11">
        <v>86.64</v>
      </c>
      <c r="O26" s="11">
        <v>1</v>
      </c>
      <c r="P26" s="11" t="s">
        <v>27</v>
      </c>
      <c r="Q26" s="11" t="s">
        <v>27</v>
      </c>
    </row>
    <row r="27" spans="1:17" ht="39" customHeight="1">
      <c r="A27" s="11" t="s">
        <v>123</v>
      </c>
      <c r="B27" s="11" t="s">
        <v>124</v>
      </c>
      <c r="C27" s="12" t="s">
        <v>99</v>
      </c>
      <c r="D27" s="12" t="s">
        <v>125</v>
      </c>
      <c r="E27" s="11" t="s">
        <v>101</v>
      </c>
      <c r="F27" s="11" t="s">
        <v>37</v>
      </c>
      <c r="G27" s="11" t="s">
        <v>126</v>
      </c>
      <c r="H27" s="11" t="s">
        <v>24</v>
      </c>
      <c r="I27" s="11" t="s">
        <v>127</v>
      </c>
      <c r="J27" s="25" t="s">
        <v>35</v>
      </c>
      <c r="K27" s="11">
        <v>82.58</v>
      </c>
      <c r="L27" s="11" t="s">
        <v>103</v>
      </c>
      <c r="M27" s="11" t="s">
        <v>103</v>
      </c>
      <c r="N27" s="11">
        <v>82.58</v>
      </c>
      <c r="O27" s="11">
        <v>1</v>
      </c>
      <c r="P27" s="11" t="s">
        <v>27</v>
      </c>
      <c r="Q27" s="11" t="s">
        <v>27</v>
      </c>
    </row>
    <row r="28" spans="1:17" ht="39" customHeight="1">
      <c r="A28" s="11" t="s">
        <v>123</v>
      </c>
      <c r="B28" s="11" t="s">
        <v>127</v>
      </c>
      <c r="C28" s="12" t="s">
        <v>99</v>
      </c>
      <c r="D28" s="12" t="s">
        <v>125</v>
      </c>
      <c r="E28" s="11" t="s">
        <v>101</v>
      </c>
      <c r="F28" s="11" t="s">
        <v>37</v>
      </c>
      <c r="G28" s="11" t="s">
        <v>128</v>
      </c>
      <c r="H28" s="11" t="s">
        <v>24</v>
      </c>
      <c r="I28" s="11" t="s">
        <v>124</v>
      </c>
      <c r="J28" s="25" t="s">
        <v>35</v>
      </c>
      <c r="K28" s="11">
        <v>73.24000000000001</v>
      </c>
      <c r="L28" s="11" t="s">
        <v>103</v>
      </c>
      <c r="M28" s="11" t="s">
        <v>103</v>
      </c>
      <c r="N28" s="11">
        <v>73.24000000000001</v>
      </c>
      <c r="O28" s="11">
        <v>2</v>
      </c>
      <c r="P28" s="11" t="s">
        <v>27</v>
      </c>
      <c r="Q28" s="11" t="s">
        <v>27</v>
      </c>
    </row>
    <row r="29" spans="1:17" ht="39" customHeight="1">
      <c r="A29" s="11" t="s">
        <v>123</v>
      </c>
      <c r="B29" s="11" t="s">
        <v>25</v>
      </c>
      <c r="C29" s="12" t="s">
        <v>99</v>
      </c>
      <c r="D29" s="12" t="s">
        <v>125</v>
      </c>
      <c r="E29" s="11" t="s">
        <v>101</v>
      </c>
      <c r="F29" s="11" t="s">
        <v>37</v>
      </c>
      <c r="G29" s="11" t="s">
        <v>129</v>
      </c>
      <c r="H29" s="11" t="s">
        <v>24</v>
      </c>
      <c r="I29" s="11" t="s">
        <v>130</v>
      </c>
      <c r="J29" s="25" t="s">
        <v>35</v>
      </c>
      <c r="K29" s="11">
        <v>63.040000000000006</v>
      </c>
      <c r="L29" s="11" t="s">
        <v>103</v>
      </c>
      <c r="M29" s="11" t="s">
        <v>103</v>
      </c>
      <c r="N29" s="11">
        <v>63.040000000000006</v>
      </c>
      <c r="O29" s="11">
        <v>3</v>
      </c>
      <c r="P29" s="11" t="s">
        <v>27</v>
      </c>
      <c r="Q29" s="11" t="s">
        <v>27</v>
      </c>
    </row>
    <row r="30" spans="1:17" ht="39" customHeight="1">
      <c r="A30" s="11" t="s">
        <v>131</v>
      </c>
      <c r="B30" s="11" t="s">
        <v>108</v>
      </c>
      <c r="C30" s="12" t="s">
        <v>99</v>
      </c>
      <c r="D30" s="12" t="s">
        <v>132</v>
      </c>
      <c r="E30" s="11" t="s">
        <v>101</v>
      </c>
      <c r="F30" s="11" t="s">
        <v>19</v>
      </c>
      <c r="G30" s="11" t="s">
        <v>133</v>
      </c>
      <c r="H30" s="11" t="s">
        <v>24</v>
      </c>
      <c r="I30" s="11" t="s">
        <v>134</v>
      </c>
      <c r="J30" s="25" t="s">
        <v>35</v>
      </c>
      <c r="K30" s="11">
        <v>70.03999999999999</v>
      </c>
      <c r="L30" s="11" t="s">
        <v>103</v>
      </c>
      <c r="M30" s="11" t="s">
        <v>103</v>
      </c>
      <c r="N30" s="11">
        <v>70.03999999999999</v>
      </c>
      <c r="O30" s="11">
        <v>1</v>
      </c>
      <c r="P30" s="11" t="s">
        <v>27</v>
      </c>
      <c r="Q30" s="11" t="s">
        <v>27</v>
      </c>
    </row>
    <row r="31" spans="1:17" ht="39" customHeight="1">
      <c r="A31" s="11" t="s">
        <v>135</v>
      </c>
      <c r="B31" s="11" t="s">
        <v>136</v>
      </c>
      <c r="C31" s="12" t="s">
        <v>99</v>
      </c>
      <c r="D31" s="12" t="s">
        <v>137</v>
      </c>
      <c r="E31" s="11" t="s">
        <v>101</v>
      </c>
      <c r="F31" s="11" t="s">
        <v>19</v>
      </c>
      <c r="G31" s="11" t="s">
        <v>138</v>
      </c>
      <c r="H31" s="11" t="s">
        <v>24</v>
      </c>
      <c r="I31" s="11" t="s">
        <v>114</v>
      </c>
      <c r="J31" s="25" t="s">
        <v>35</v>
      </c>
      <c r="K31" s="11">
        <v>84.22</v>
      </c>
      <c r="L31" s="11" t="s">
        <v>103</v>
      </c>
      <c r="M31" s="11" t="s">
        <v>103</v>
      </c>
      <c r="N31" s="11">
        <v>84.22</v>
      </c>
      <c r="O31" s="11">
        <v>1</v>
      </c>
      <c r="P31" s="11" t="s">
        <v>27</v>
      </c>
      <c r="Q31" s="11" t="s">
        <v>27</v>
      </c>
    </row>
    <row r="32" spans="1:17" ht="39" customHeight="1">
      <c r="A32" s="11">
        <v>2020002025</v>
      </c>
      <c r="B32" s="11" t="s">
        <v>139</v>
      </c>
      <c r="C32" s="12" t="s">
        <v>140</v>
      </c>
      <c r="D32" s="12" t="s">
        <v>141</v>
      </c>
      <c r="E32" s="11" t="s">
        <v>142</v>
      </c>
      <c r="F32" s="11">
        <v>1</v>
      </c>
      <c r="G32" s="11" t="s">
        <v>143</v>
      </c>
      <c r="H32" s="11" t="s">
        <v>24</v>
      </c>
      <c r="I32" s="11">
        <v>31</v>
      </c>
      <c r="J32" s="25" t="s">
        <v>35</v>
      </c>
      <c r="K32" s="11" t="s">
        <v>144</v>
      </c>
      <c r="L32" s="11" t="s">
        <v>103</v>
      </c>
      <c r="M32" s="11" t="s">
        <v>103</v>
      </c>
      <c r="N32" s="11" t="s">
        <v>144</v>
      </c>
      <c r="O32" s="11">
        <v>1</v>
      </c>
      <c r="P32" s="11" t="s">
        <v>27</v>
      </c>
      <c r="Q32" s="11" t="s">
        <v>27</v>
      </c>
    </row>
    <row r="33" spans="1:17" ht="39" customHeight="1">
      <c r="A33" s="11">
        <v>2020002035</v>
      </c>
      <c r="B33" s="11" t="s">
        <v>134</v>
      </c>
      <c r="C33" s="12" t="s">
        <v>140</v>
      </c>
      <c r="D33" s="12" t="s">
        <v>145</v>
      </c>
      <c r="E33" s="11" t="s">
        <v>142</v>
      </c>
      <c r="F33" s="11">
        <v>1</v>
      </c>
      <c r="G33" s="11" t="s">
        <v>146</v>
      </c>
      <c r="H33" s="11" t="s">
        <v>24</v>
      </c>
      <c r="I33" s="11">
        <v>31</v>
      </c>
      <c r="J33" s="25" t="s">
        <v>35</v>
      </c>
      <c r="K33" s="11" t="s">
        <v>147</v>
      </c>
      <c r="L33" s="11" t="s">
        <v>103</v>
      </c>
      <c r="M33" s="11" t="s">
        <v>103</v>
      </c>
      <c r="N33" s="11" t="s">
        <v>147</v>
      </c>
      <c r="O33" s="11">
        <v>1</v>
      </c>
      <c r="P33" s="11" t="s">
        <v>27</v>
      </c>
      <c r="Q33" s="11" t="s">
        <v>27</v>
      </c>
    </row>
    <row r="34" spans="1:17" ht="39" customHeight="1">
      <c r="A34" s="11">
        <v>2020020082</v>
      </c>
      <c r="B34" s="11" t="s">
        <v>148</v>
      </c>
      <c r="C34" s="12" t="s">
        <v>140</v>
      </c>
      <c r="D34" s="12" t="s">
        <v>149</v>
      </c>
      <c r="E34" s="11" t="s">
        <v>150</v>
      </c>
      <c r="F34" s="11">
        <v>1</v>
      </c>
      <c r="G34" s="11" t="s">
        <v>151</v>
      </c>
      <c r="H34" s="11" t="s">
        <v>34</v>
      </c>
      <c r="I34" s="11">
        <v>36</v>
      </c>
      <c r="J34" s="25" t="s">
        <v>35</v>
      </c>
      <c r="K34" s="11" t="s">
        <v>152</v>
      </c>
      <c r="L34" s="11" t="s">
        <v>103</v>
      </c>
      <c r="M34" s="11" t="s">
        <v>103</v>
      </c>
      <c r="N34" s="11" t="s">
        <v>152</v>
      </c>
      <c r="O34" s="11">
        <v>1</v>
      </c>
      <c r="P34" s="11" t="s">
        <v>27</v>
      </c>
      <c r="Q34" s="11" t="s">
        <v>27</v>
      </c>
    </row>
    <row r="35" spans="1:17" ht="39" customHeight="1">
      <c r="A35" s="11">
        <v>2020020083</v>
      </c>
      <c r="B35" s="11" t="s">
        <v>153</v>
      </c>
      <c r="C35" s="12" t="s">
        <v>140</v>
      </c>
      <c r="D35" s="12" t="s">
        <v>154</v>
      </c>
      <c r="E35" s="11" t="s">
        <v>150</v>
      </c>
      <c r="F35" s="11">
        <v>1</v>
      </c>
      <c r="G35" s="11" t="s">
        <v>155</v>
      </c>
      <c r="H35" s="11" t="s">
        <v>34</v>
      </c>
      <c r="I35" s="11">
        <v>43</v>
      </c>
      <c r="J35" s="25" t="s">
        <v>35</v>
      </c>
      <c r="K35" s="11" t="s">
        <v>156</v>
      </c>
      <c r="L35" s="11" t="s">
        <v>103</v>
      </c>
      <c r="M35" s="11" t="s">
        <v>103</v>
      </c>
      <c r="N35" s="11" t="s">
        <v>156</v>
      </c>
      <c r="O35" s="11">
        <v>1</v>
      </c>
      <c r="P35" s="11" t="s">
        <v>27</v>
      </c>
      <c r="Q35" s="11" t="s">
        <v>27</v>
      </c>
    </row>
    <row r="36" spans="1:17" ht="39" customHeight="1">
      <c r="A36" s="11">
        <v>2020021063</v>
      </c>
      <c r="B36" s="11" t="s">
        <v>157</v>
      </c>
      <c r="C36" s="12" t="s">
        <v>140</v>
      </c>
      <c r="D36" s="12" t="s">
        <v>149</v>
      </c>
      <c r="E36" s="11" t="s">
        <v>158</v>
      </c>
      <c r="F36" s="11">
        <v>1</v>
      </c>
      <c r="G36" s="11" t="s">
        <v>159</v>
      </c>
      <c r="H36" s="11" t="s">
        <v>34</v>
      </c>
      <c r="I36" s="11">
        <v>31</v>
      </c>
      <c r="J36" s="25" t="s">
        <v>35</v>
      </c>
      <c r="K36" s="11" t="s">
        <v>160</v>
      </c>
      <c r="L36" s="11" t="s">
        <v>103</v>
      </c>
      <c r="M36" s="11" t="s">
        <v>103</v>
      </c>
      <c r="N36" s="11" t="s">
        <v>160</v>
      </c>
      <c r="O36" s="11">
        <v>1</v>
      </c>
      <c r="P36" s="11" t="s">
        <v>27</v>
      </c>
      <c r="Q36" s="11" t="s">
        <v>27</v>
      </c>
    </row>
    <row r="37" spans="1:17" ht="39" customHeight="1">
      <c r="A37" s="11">
        <v>2020021064</v>
      </c>
      <c r="B37" s="11" t="s">
        <v>130</v>
      </c>
      <c r="C37" s="12" t="s">
        <v>140</v>
      </c>
      <c r="D37" s="12" t="s">
        <v>161</v>
      </c>
      <c r="E37" s="11" t="s">
        <v>158</v>
      </c>
      <c r="F37" s="11">
        <v>1</v>
      </c>
      <c r="G37" s="11" t="s">
        <v>162</v>
      </c>
      <c r="H37" s="11" t="s">
        <v>24</v>
      </c>
      <c r="I37" s="11" t="s">
        <v>163</v>
      </c>
      <c r="J37" s="25" t="s">
        <v>35</v>
      </c>
      <c r="K37" s="11" t="s">
        <v>164</v>
      </c>
      <c r="L37" s="11" t="s">
        <v>103</v>
      </c>
      <c r="M37" s="11" t="s">
        <v>103</v>
      </c>
      <c r="N37" s="11" t="s">
        <v>164</v>
      </c>
      <c r="O37" s="11">
        <v>1</v>
      </c>
      <c r="P37" s="11" t="s">
        <v>27</v>
      </c>
      <c r="Q37" s="11" t="s">
        <v>27</v>
      </c>
    </row>
    <row r="38" spans="1:17" ht="39" customHeight="1">
      <c r="A38" s="11" t="s">
        <v>165</v>
      </c>
      <c r="B38" s="11" t="s">
        <v>166</v>
      </c>
      <c r="C38" s="12" t="s">
        <v>167</v>
      </c>
      <c r="D38" s="12" t="s">
        <v>168</v>
      </c>
      <c r="E38" s="11" t="s">
        <v>22</v>
      </c>
      <c r="F38" s="11">
        <v>2</v>
      </c>
      <c r="G38" s="11" t="s">
        <v>169</v>
      </c>
      <c r="H38" s="11" t="s">
        <v>34</v>
      </c>
      <c r="I38" s="11">
        <v>26</v>
      </c>
      <c r="J38" s="11">
        <v>60.3</v>
      </c>
      <c r="K38" s="11">
        <v>78.8</v>
      </c>
      <c r="L38" s="11">
        <f aca="true" t="shared" si="0" ref="L38:M40">+J38*0.5</f>
        <v>30.15</v>
      </c>
      <c r="M38" s="11">
        <f t="shared" si="0"/>
        <v>39.4</v>
      </c>
      <c r="N38" s="11">
        <f>+L38+M38</f>
        <v>69.55</v>
      </c>
      <c r="O38" s="11">
        <v>1</v>
      </c>
      <c r="P38" s="11" t="s">
        <v>27</v>
      </c>
      <c r="Q38" s="11" t="s">
        <v>27</v>
      </c>
    </row>
    <row r="39" spans="1:17" ht="39" customHeight="1">
      <c r="A39" s="11" t="s">
        <v>170</v>
      </c>
      <c r="B39" s="11" t="s">
        <v>171</v>
      </c>
      <c r="C39" s="12" t="s">
        <v>167</v>
      </c>
      <c r="D39" s="12" t="s">
        <v>168</v>
      </c>
      <c r="E39" s="11" t="s">
        <v>22</v>
      </c>
      <c r="F39" s="11">
        <v>2</v>
      </c>
      <c r="G39" s="11" t="s">
        <v>172</v>
      </c>
      <c r="H39" s="11" t="s">
        <v>24</v>
      </c>
      <c r="I39" s="11">
        <v>25</v>
      </c>
      <c r="J39" s="11">
        <v>54</v>
      </c>
      <c r="K39" s="11">
        <v>75.4</v>
      </c>
      <c r="L39" s="11">
        <f t="shared" si="0"/>
        <v>27</v>
      </c>
      <c r="M39" s="11">
        <f t="shared" si="0"/>
        <v>37.7</v>
      </c>
      <c r="N39" s="11">
        <f>+L39+M39</f>
        <v>64.7</v>
      </c>
      <c r="O39" s="11">
        <v>2</v>
      </c>
      <c r="P39" s="11" t="s">
        <v>27</v>
      </c>
      <c r="Q39" s="11" t="s">
        <v>27</v>
      </c>
    </row>
    <row r="40" spans="1:17" ht="39" customHeight="1">
      <c r="A40" s="11">
        <v>2020011049</v>
      </c>
      <c r="B40" s="11" t="s">
        <v>114</v>
      </c>
      <c r="C40" s="12" t="s">
        <v>167</v>
      </c>
      <c r="D40" s="12" t="s">
        <v>173</v>
      </c>
      <c r="E40" s="11" t="s">
        <v>22</v>
      </c>
      <c r="F40" s="11">
        <v>1</v>
      </c>
      <c r="G40" s="11" t="s">
        <v>174</v>
      </c>
      <c r="H40" s="11" t="s">
        <v>34</v>
      </c>
      <c r="I40" s="11">
        <v>26</v>
      </c>
      <c r="J40" s="11">
        <v>58.1</v>
      </c>
      <c r="K40" s="11">
        <v>81.2</v>
      </c>
      <c r="L40" s="11">
        <f t="shared" si="0"/>
        <v>29.05</v>
      </c>
      <c r="M40" s="11">
        <f t="shared" si="0"/>
        <v>40.6</v>
      </c>
      <c r="N40" s="11">
        <f>+L40+M40</f>
        <v>69.65</v>
      </c>
      <c r="O40" s="11">
        <v>1</v>
      </c>
      <c r="P40" s="11" t="s">
        <v>27</v>
      </c>
      <c r="Q40" s="11" t="s">
        <v>27</v>
      </c>
    </row>
    <row r="41" spans="1:17" ht="39" customHeight="1">
      <c r="A41" s="11">
        <v>2020011050</v>
      </c>
      <c r="B41" s="11" t="s">
        <v>163</v>
      </c>
      <c r="C41" s="12" t="s">
        <v>175</v>
      </c>
      <c r="D41" s="12" t="s">
        <v>176</v>
      </c>
      <c r="E41" s="11" t="s">
        <v>22</v>
      </c>
      <c r="F41" s="11">
        <v>1</v>
      </c>
      <c r="G41" s="11" t="s">
        <v>177</v>
      </c>
      <c r="H41" s="11" t="s">
        <v>24</v>
      </c>
      <c r="I41" s="11">
        <v>25</v>
      </c>
      <c r="J41" s="11">
        <v>67.6</v>
      </c>
      <c r="K41" s="11">
        <v>81.6</v>
      </c>
      <c r="L41" s="11">
        <f aca="true" t="shared" si="1" ref="L41:M43">J41/2</f>
        <v>33.8</v>
      </c>
      <c r="M41" s="11">
        <f t="shared" si="1"/>
        <v>40.8</v>
      </c>
      <c r="N41" s="11">
        <f>L41+M41</f>
        <v>74.6</v>
      </c>
      <c r="O41" s="11" t="s">
        <v>19</v>
      </c>
      <c r="P41" s="11" t="s">
        <v>27</v>
      </c>
      <c r="Q41" s="11" t="s">
        <v>27</v>
      </c>
    </row>
    <row r="42" spans="1:17" ht="39" customHeight="1">
      <c r="A42" s="11">
        <v>2020011051</v>
      </c>
      <c r="B42" s="11" t="s">
        <v>178</v>
      </c>
      <c r="C42" s="12" t="s">
        <v>175</v>
      </c>
      <c r="D42" s="12" t="s">
        <v>179</v>
      </c>
      <c r="E42" s="11" t="s">
        <v>22</v>
      </c>
      <c r="F42" s="11">
        <v>1</v>
      </c>
      <c r="G42" s="11" t="s">
        <v>180</v>
      </c>
      <c r="H42" s="11" t="s">
        <v>24</v>
      </c>
      <c r="I42" s="11">
        <v>23</v>
      </c>
      <c r="J42" s="11">
        <v>67.2</v>
      </c>
      <c r="K42" s="11">
        <v>76.8</v>
      </c>
      <c r="L42" s="11">
        <f t="shared" si="1"/>
        <v>33.6</v>
      </c>
      <c r="M42" s="11">
        <f t="shared" si="1"/>
        <v>38.4</v>
      </c>
      <c r="N42" s="11">
        <f>L42+M42</f>
        <v>72</v>
      </c>
      <c r="O42" s="11">
        <v>1</v>
      </c>
      <c r="P42" s="11" t="s">
        <v>27</v>
      </c>
      <c r="Q42" s="11" t="s">
        <v>27</v>
      </c>
    </row>
    <row r="43" spans="1:17" ht="39" customHeight="1">
      <c r="A43" s="11">
        <v>2020011052</v>
      </c>
      <c r="B43" s="11" t="s">
        <v>181</v>
      </c>
      <c r="C43" s="12" t="s">
        <v>175</v>
      </c>
      <c r="D43" s="12" t="s">
        <v>182</v>
      </c>
      <c r="E43" s="11" t="s">
        <v>22</v>
      </c>
      <c r="F43" s="11">
        <v>1</v>
      </c>
      <c r="G43" s="11" t="s">
        <v>183</v>
      </c>
      <c r="H43" s="11" t="s">
        <v>24</v>
      </c>
      <c r="I43" s="11">
        <v>23</v>
      </c>
      <c r="J43" s="11">
        <v>64.4</v>
      </c>
      <c r="K43" s="11">
        <v>82.6</v>
      </c>
      <c r="L43" s="11">
        <f t="shared" si="1"/>
        <v>32.2</v>
      </c>
      <c r="M43" s="11">
        <f t="shared" si="1"/>
        <v>41.3</v>
      </c>
      <c r="N43" s="11">
        <f>L43+M43</f>
        <v>73.5</v>
      </c>
      <c r="O43" s="11">
        <v>1</v>
      </c>
      <c r="P43" s="11" t="s">
        <v>27</v>
      </c>
      <c r="Q43" s="11" t="s">
        <v>27</v>
      </c>
    </row>
    <row r="44" spans="1:17" ht="39" customHeight="1">
      <c r="A44" s="11">
        <v>2020011180</v>
      </c>
      <c r="B44" s="11" t="s">
        <v>184</v>
      </c>
      <c r="C44" s="12" t="s">
        <v>185</v>
      </c>
      <c r="D44" s="12" t="s">
        <v>186</v>
      </c>
      <c r="E44" s="11" t="s">
        <v>22</v>
      </c>
      <c r="F44" s="11">
        <v>3</v>
      </c>
      <c r="G44" s="11" t="s">
        <v>187</v>
      </c>
      <c r="H44" s="11" t="s">
        <v>34</v>
      </c>
      <c r="I44" s="11">
        <v>22</v>
      </c>
      <c r="J44" s="11">
        <v>65.1</v>
      </c>
      <c r="K44" s="11">
        <v>77.8</v>
      </c>
      <c r="L44" s="11">
        <v>32.55</v>
      </c>
      <c r="M44" s="11">
        <v>38.9</v>
      </c>
      <c r="N44" s="11">
        <v>71.45</v>
      </c>
      <c r="O44" s="11">
        <v>2</v>
      </c>
      <c r="P44" s="11" t="s">
        <v>27</v>
      </c>
      <c r="Q44" s="11" t="s">
        <v>27</v>
      </c>
    </row>
    <row r="45" spans="1:17" ht="39" customHeight="1">
      <c r="A45" s="11">
        <v>2020011180</v>
      </c>
      <c r="B45" s="11" t="s">
        <v>188</v>
      </c>
      <c r="C45" s="12" t="s">
        <v>185</v>
      </c>
      <c r="D45" s="12" t="s">
        <v>186</v>
      </c>
      <c r="E45" s="11" t="s">
        <v>22</v>
      </c>
      <c r="F45" s="11">
        <v>3</v>
      </c>
      <c r="G45" s="11" t="s">
        <v>189</v>
      </c>
      <c r="H45" s="11" t="s">
        <v>34</v>
      </c>
      <c r="I45" s="11">
        <v>22</v>
      </c>
      <c r="J45" s="11">
        <v>60.3</v>
      </c>
      <c r="K45" s="11">
        <v>79.4</v>
      </c>
      <c r="L45" s="11">
        <v>30.15</v>
      </c>
      <c r="M45" s="11">
        <v>39.7</v>
      </c>
      <c r="N45" s="11">
        <v>69.85</v>
      </c>
      <c r="O45" s="11">
        <v>3</v>
      </c>
      <c r="P45" s="11" t="s">
        <v>27</v>
      </c>
      <c r="Q45" s="11" t="s">
        <v>27</v>
      </c>
    </row>
    <row r="46" spans="1:17" ht="39" customHeight="1">
      <c r="A46" s="11">
        <v>2020011181</v>
      </c>
      <c r="B46" s="11" t="s">
        <v>190</v>
      </c>
      <c r="C46" s="12" t="s">
        <v>185</v>
      </c>
      <c r="D46" s="12" t="s">
        <v>191</v>
      </c>
      <c r="E46" s="11" t="s">
        <v>22</v>
      </c>
      <c r="F46" s="11">
        <v>1</v>
      </c>
      <c r="G46" s="11" t="s">
        <v>192</v>
      </c>
      <c r="H46" s="11" t="s">
        <v>24</v>
      </c>
      <c r="I46" s="11">
        <v>23</v>
      </c>
      <c r="J46" s="11">
        <v>55.3</v>
      </c>
      <c r="K46" s="11">
        <v>82.2</v>
      </c>
      <c r="L46" s="11">
        <v>27.65</v>
      </c>
      <c r="M46" s="11">
        <v>41.1</v>
      </c>
      <c r="N46" s="11">
        <v>68.75</v>
      </c>
      <c r="O46" s="11">
        <v>1</v>
      </c>
      <c r="P46" s="11" t="s">
        <v>27</v>
      </c>
      <c r="Q46" s="11" t="s">
        <v>27</v>
      </c>
    </row>
    <row r="47" spans="1:17" ht="39" customHeight="1">
      <c r="A47" s="11" t="s">
        <v>193</v>
      </c>
      <c r="B47" s="11" t="s">
        <v>194</v>
      </c>
      <c r="C47" s="14" t="s">
        <v>195</v>
      </c>
      <c r="D47" s="14" t="s">
        <v>196</v>
      </c>
      <c r="E47" s="11" t="s">
        <v>101</v>
      </c>
      <c r="F47" s="15" t="s">
        <v>19</v>
      </c>
      <c r="G47" s="15" t="s">
        <v>197</v>
      </c>
      <c r="H47" s="16" t="s">
        <v>34</v>
      </c>
      <c r="I47" s="19" t="s">
        <v>198</v>
      </c>
      <c r="J47" s="25" t="s">
        <v>35</v>
      </c>
      <c r="K47" s="22" t="s">
        <v>199</v>
      </c>
      <c r="L47" s="25" t="s">
        <v>35</v>
      </c>
      <c r="M47" s="25" t="s">
        <v>35</v>
      </c>
      <c r="N47" s="22" t="s">
        <v>200</v>
      </c>
      <c r="O47" s="23">
        <v>1</v>
      </c>
      <c r="P47" s="16" t="s">
        <v>27</v>
      </c>
      <c r="Q47" s="16" t="s">
        <v>27</v>
      </c>
    </row>
    <row r="48" spans="1:17" ht="39" customHeight="1">
      <c r="A48" s="11" t="s">
        <v>201</v>
      </c>
      <c r="B48" s="11" t="s">
        <v>202</v>
      </c>
      <c r="C48" s="14" t="s">
        <v>195</v>
      </c>
      <c r="D48" s="14" t="s">
        <v>203</v>
      </c>
      <c r="E48" s="11" t="s">
        <v>101</v>
      </c>
      <c r="F48" s="15" t="s">
        <v>29</v>
      </c>
      <c r="G48" s="15" t="s">
        <v>204</v>
      </c>
      <c r="H48" s="16" t="s">
        <v>34</v>
      </c>
      <c r="I48" s="24" t="s">
        <v>198</v>
      </c>
      <c r="J48" s="25" t="s">
        <v>35</v>
      </c>
      <c r="K48" s="22" t="s">
        <v>205</v>
      </c>
      <c r="L48" s="25" t="s">
        <v>35</v>
      </c>
      <c r="M48" s="25" t="s">
        <v>35</v>
      </c>
      <c r="N48" s="22" t="s">
        <v>206</v>
      </c>
      <c r="O48" s="23">
        <v>1</v>
      </c>
      <c r="P48" s="16" t="s">
        <v>27</v>
      </c>
      <c r="Q48" s="16" t="s">
        <v>27</v>
      </c>
    </row>
    <row r="49" spans="1:17" ht="39" customHeight="1">
      <c r="A49" s="11" t="s">
        <v>201</v>
      </c>
      <c r="B49" s="11" t="s">
        <v>207</v>
      </c>
      <c r="C49" s="14" t="s">
        <v>195</v>
      </c>
      <c r="D49" s="14" t="s">
        <v>203</v>
      </c>
      <c r="E49" s="11" t="s">
        <v>101</v>
      </c>
      <c r="F49" s="15" t="s">
        <v>29</v>
      </c>
      <c r="G49" s="15" t="s">
        <v>208</v>
      </c>
      <c r="H49" s="16" t="s">
        <v>24</v>
      </c>
      <c r="I49" s="24" t="s">
        <v>181</v>
      </c>
      <c r="J49" s="25" t="s">
        <v>35</v>
      </c>
      <c r="K49" s="22" t="s">
        <v>209</v>
      </c>
      <c r="L49" s="25" t="s">
        <v>35</v>
      </c>
      <c r="M49" s="25" t="s">
        <v>35</v>
      </c>
      <c r="N49" s="22" t="s">
        <v>210</v>
      </c>
      <c r="O49" s="23">
        <v>2</v>
      </c>
      <c r="P49" s="16" t="s">
        <v>27</v>
      </c>
      <c r="Q49" s="16" t="s">
        <v>27</v>
      </c>
    </row>
    <row r="50" spans="1:17" ht="39" customHeight="1">
      <c r="A50" s="11" t="s">
        <v>211</v>
      </c>
      <c r="B50" s="11" t="s">
        <v>212</v>
      </c>
      <c r="C50" s="14" t="s">
        <v>195</v>
      </c>
      <c r="D50" s="14" t="s">
        <v>213</v>
      </c>
      <c r="E50" s="11" t="s">
        <v>101</v>
      </c>
      <c r="F50" s="15" t="s">
        <v>29</v>
      </c>
      <c r="G50" s="15" t="s">
        <v>214</v>
      </c>
      <c r="H50" s="16" t="s">
        <v>34</v>
      </c>
      <c r="I50" s="24" t="s">
        <v>181</v>
      </c>
      <c r="J50" s="25" t="s">
        <v>35</v>
      </c>
      <c r="K50" s="22" t="s">
        <v>215</v>
      </c>
      <c r="L50" s="25" t="s">
        <v>35</v>
      </c>
      <c r="M50" s="25" t="s">
        <v>35</v>
      </c>
      <c r="N50" s="22" t="s">
        <v>216</v>
      </c>
      <c r="O50" s="23">
        <v>1</v>
      </c>
      <c r="P50" s="16" t="s">
        <v>27</v>
      </c>
      <c r="Q50" s="16" t="s">
        <v>27</v>
      </c>
    </row>
    <row r="51" spans="1:17" ht="39" customHeight="1">
      <c r="A51" s="11" t="s">
        <v>211</v>
      </c>
      <c r="B51" s="11" t="s">
        <v>217</v>
      </c>
      <c r="C51" s="14" t="s">
        <v>195</v>
      </c>
      <c r="D51" s="14" t="s">
        <v>213</v>
      </c>
      <c r="E51" s="11" t="s">
        <v>101</v>
      </c>
      <c r="F51" s="15" t="s">
        <v>29</v>
      </c>
      <c r="G51" s="15" t="s">
        <v>218</v>
      </c>
      <c r="H51" s="16" t="s">
        <v>34</v>
      </c>
      <c r="I51" s="24" t="s">
        <v>136</v>
      </c>
      <c r="J51" s="25" t="s">
        <v>35</v>
      </c>
      <c r="K51" s="22" t="s">
        <v>219</v>
      </c>
      <c r="L51" s="25" t="s">
        <v>35</v>
      </c>
      <c r="M51" s="25" t="s">
        <v>35</v>
      </c>
      <c r="N51" s="22" t="s">
        <v>220</v>
      </c>
      <c r="O51" s="23">
        <v>2</v>
      </c>
      <c r="P51" s="16" t="s">
        <v>27</v>
      </c>
      <c r="Q51" s="16" t="s">
        <v>27</v>
      </c>
    </row>
    <row r="52" spans="1:17" ht="39" customHeight="1">
      <c r="A52" s="11" t="s">
        <v>221</v>
      </c>
      <c r="B52" s="11" t="s">
        <v>222</v>
      </c>
      <c r="C52" s="14" t="s">
        <v>223</v>
      </c>
      <c r="D52" s="14" t="s">
        <v>224</v>
      </c>
      <c r="E52" s="11" t="s">
        <v>225</v>
      </c>
      <c r="F52" s="17">
        <v>1</v>
      </c>
      <c r="G52" s="15" t="s">
        <v>226</v>
      </c>
      <c r="H52" s="15" t="s">
        <v>24</v>
      </c>
      <c r="I52" s="15" t="s">
        <v>124</v>
      </c>
      <c r="J52" s="25" t="s">
        <v>35</v>
      </c>
      <c r="K52" s="15">
        <v>86</v>
      </c>
      <c r="L52" s="25" t="s">
        <v>35</v>
      </c>
      <c r="M52" s="25" t="s">
        <v>35</v>
      </c>
      <c r="N52" s="15">
        <v>86</v>
      </c>
      <c r="O52" s="15">
        <v>1</v>
      </c>
      <c r="P52" s="15" t="s">
        <v>27</v>
      </c>
      <c r="Q52" s="15" t="s">
        <v>27</v>
      </c>
    </row>
    <row r="53" spans="1:17" ht="39" customHeight="1">
      <c r="A53" s="11" t="s">
        <v>227</v>
      </c>
      <c r="B53" s="11" t="s">
        <v>228</v>
      </c>
      <c r="C53" s="14" t="s">
        <v>223</v>
      </c>
      <c r="D53" s="14" t="s">
        <v>229</v>
      </c>
      <c r="E53" s="11" t="s">
        <v>225</v>
      </c>
      <c r="F53" s="17">
        <v>1</v>
      </c>
      <c r="G53" s="15" t="s">
        <v>230</v>
      </c>
      <c r="H53" s="15" t="s">
        <v>24</v>
      </c>
      <c r="I53" s="15" t="s">
        <v>136</v>
      </c>
      <c r="J53" s="25" t="s">
        <v>35</v>
      </c>
      <c r="K53" s="15">
        <v>75.4</v>
      </c>
      <c r="L53" s="25" t="s">
        <v>35</v>
      </c>
      <c r="M53" s="25" t="s">
        <v>35</v>
      </c>
      <c r="N53" s="15">
        <v>75.4</v>
      </c>
      <c r="O53" s="15">
        <v>1</v>
      </c>
      <c r="P53" s="15" t="s">
        <v>27</v>
      </c>
      <c r="Q53" s="15" t="s">
        <v>27</v>
      </c>
    </row>
    <row r="54" spans="1:17" ht="39" customHeight="1">
      <c r="A54" s="11" t="s">
        <v>231</v>
      </c>
      <c r="B54" s="11" t="s">
        <v>232</v>
      </c>
      <c r="C54" s="14" t="s">
        <v>223</v>
      </c>
      <c r="D54" s="14" t="s">
        <v>233</v>
      </c>
      <c r="E54" s="11" t="s">
        <v>225</v>
      </c>
      <c r="F54" s="17">
        <v>2</v>
      </c>
      <c r="G54" s="15" t="s">
        <v>234</v>
      </c>
      <c r="H54" s="15" t="s">
        <v>34</v>
      </c>
      <c r="I54" s="15" t="s">
        <v>136</v>
      </c>
      <c r="J54" s="25" t="s">
        <v>35</v>
      </c>
      <c r="K54" s="15">
        <v>83.2</v>
      </c>
      <c r="L54" s="25" t="s">
        <v>35</v>
      </c>
      <c r="M54" s="25" t="s">
        <v>35</v>
      </c>
      <c r="N54" s="15">
        <v>83.2</v>
      </c>
      <c r="O54" s="15">
        <v>1</v>
      </c>
      <c r="P54" s="15" t="s">
        <v>27</v>
      </c>
      <c r="Q54" s="15" t="s">
        <v>27</v>
      </c>
    </row>
    <row r="55" spans="1:17" ht="39" customHeight="1">
      <c r="A55" s="11" t="s">
        <v>235</v>
      </c>
      <c r="B55" s="11" t="s">
        <v>236</v>
      </c>
      <c r="C55" s="14" t="s">
        <v>223</v>
      </c>
      <c r="D55" s="14" t="s">
        <v>237</v>
      </c>
      <c r="E55" s="11" t="s">
        <v>158</v>
      </c>
      <c r="F55" s="18">
        <v>1</v>
      </c>
      <c r="G55" s="15" t="s">
        <v>238</v>
      </c>
      <c r="H55" s="15" t="s">
        <v>24</v>
      </c>
      <c r="I55" s="15" t="s">
        <v>153</v>
      </c>
      <c r="J55" s="25" t="s">
        <v>35</v>
      </c>
      <c r="K55" s="15">
        <v>83</v>
      </c>
      <c r="L55" s="25" t="s">
        <v>35</v>
      </c>
      <c r="M55" s="25" t="s">
        <v>35</v>
      </c>
      <c r="N55" s="15">
        <v>83</v>
      </c>
      <c r="O55" s="15">
        <v>1</v>
      </c>
      <c r="P55" s="15" t="s">
        <v>27</v>
      </c>
      <c r="Q55" s="15" t="s">
        <v>27</v>
      </c>
    </row>
  </sheetData>
  <sheetProtection/>
  <mergeCells count="1">
    <mergeCell ref="A1:Q1"/>
  </mergeCells>
  <conditionalFormatting sqref="J3:N3">
    <cfRule type="expression" priority="1" dxfId="0" stopIfTrue="1">
      <formula>AND(COUNTIF(#REF!,J3)&gt;1,NOT(ISBLANK(J3)))</formula>
    </cfRule>
  </conditionalFormatting>
  <dataValidations count="2">
    <dataValidation type="list" allowBlank="1" showInputMessage="1" showErrorMessage="1" sqref="H41:H43">
      <formula1>"男,女"</formula1>
    </dataValidation>
    <dataValidation type="list" allowBlank="1" showInputMessage="1" showErrorMessage="1" sqref="I41:I43">
      <formula1>#REF!</formula1>
    </dataValidation>
  </dataValidations>
  <printOptions/>
  <pageMargins left="0.5506944444444445" right="0.275" top="1" bottom="1" header="0.51" footer="0.51"/>
  <pageSetup fitToHeight="0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jiachm</dc:creator>
  <cp:keywords/>
  <dc:description/>
  <cp:lastModifiedBy>Administrator</cp:lastModifiedBy>
  <cp:lastPrinted>2021-01-07T03:07:43Z</cp:lastPrinted>
  <dcterms:created xsi:type="dcterms:W3CDTF">2017-07-24T04:39:57Z</dcterms:created>
  <dcterms:modified xsi:type="dcterms:W3CDTF">2021-01-29T06:38:09Z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  <property fmtid="{D5CDD505-2E9C-101B-9397-08002B2CF9AE}" pid="4" name="KSORubyTemplate">
    <vt:lpwstr>20</vt:lpwstr>
  </property>
</Properties>
</file>