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</sheets>
  <definedNames>
    <definedName name="荆州">#REF!</definedName>
  </definedNames>
  <calcPr fullCalcOnLoad="1"/>
</workbook>
</file>

<file path=xl/sharedStrings.xml><?xml version="1.0" encoding="utf-8"?>
<sst xmlns="http://schemas.openxmlformats.org/spreadsheetml/2006/main" count="2500" uniqueCount="724">
  <si>
    <t>荆州市2020年度第二次省市县乡考试录用公务员考试成绩折算汇总表</t>
  </si>
  <si>
    <t>机构名称</t>
  </si>
  <si>
    <t>招录机关</t>
  </si>
  <si>
    <t>招录职位</t>
  </si>
  <si>
    <t>职位代码</t>
  </si>
  <si>
    <t>招
录
数
量</t>
  </si>
  <si>
    <t>成
绩
排
名</t>
  </si>
  <si>
    <t>姓名</t>
  </si>
  <si>
    <t>性别</t>
  </si>
  <si>
    <t>准考证号</t>
  </si>
  <si>
    <t>笔试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</si>
  <si>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</si>
  <si>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</si>
  <si>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</si>
  <si>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</si>
  <si>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</si>
  <si>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</si>
  <si>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</si>
  <si>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</si>
  <si>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</si>
  <si>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</si>
  <si>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</si>
  <si>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沙市区</t>
  </si>
  <si>
    <t>沙市区城市管理执法局</t>
  </si>
  <si>
    <t>法律法规岗</t>
  </si>
  <si>
    <t>14230202010003015</t>
  </si>
  <si>
    <t>1</t>
  </si>
  <si>
    <t>张阿艳</t>
  </si>
  <si>
    <t>女</t>
  </si>
  <si>
    <t>142240214528</t>
  </si>
  <si>
    <t>72</t>
  </si>
  <si>
    <t>68.5</t>
  </si>
  <si>
    <t>0</t>
  </si>
  <si>
    <t>湖北工程学院</t>
  </si>
  <si>
    <t>荆州区川店中学</t>
  </si>
  <si>
    <t>2</t>
  </si>
  <si>
    <t>沈娟</t>
  </si>
  <si>
    <t>142240304616</t>
  </si>
  <si>
    <t>67.2</t>
  </si>
  <si>
    <t>71.5</t>
  </si>
  <si>
    <t>广东警官学院</t>
  </si>
  <si>
    <t>无</t>
  </si>
  <si>
    <t>3</t>
  </si>
  <si>
    <t>吴晗</t>
  </si>
  <si>
    <t>142080301117</t>
  </si>
  <si>
    <t>68.8</t>
  </si>
  <si>
    <t>69</t>
  </si>
  <si>
    <t>缺考</t>
  </si>
  <si>
    <t>山东科技大学</t>
  </si>
  <si>
    <t>洪湖市</t>
  </si>
  <si>
    <t>洪湖市人民政府办公室</t>
  </si>
  <si>
    <t>机关综合调研岗</t>
  </si>
  <si>
    <t>14230202010005017</t>
  </si>
  <si>
    <t>王杰</t>
  </si>
  <si>
    <t>男</t>
  </si>
  <si>
    <t>142040202109</t>
  </si>
  <si>
    <t>73.6</t>
  </si>
  <si>
    <t>中国青年政治学院</t>
  </si>
  <si>
    <t>李怡</t>
  </si>
  <si>
    <t>142230104101</t>
  </si>
  <si>
    <t>70</t>
  </si>
  <si>
    <t>华中师范大学</t>
  </si>
  <si>
    <t>武汉华简书业有限公司</t>
  </si>
  <si>
    <t>梁圆</t>
  </si>
  <si>
    <t>142304010608</t>
  </si>
  <si>
    <t>71.2</t>
  </si>
  <si>
    <t>64.5</t>
  </si>
  <si>
    <t>云南师范大学文理学院</t>
  </si>
  <si>
    <t>洪湖市应急管理局</t>
  </si>
  <si>
    <t>综合管理岗2</t>
  </si>
  <si>
    <t>14230202010005030</t>
  </si>
  <si>
    <t>周荣星</t>
  </si>
  <si>
    <t>142020102611</t>
  </si>
  <si>
    <t>76</t>
  </si>
  <si>
    <t>贵州理工学院</t>
  </si>
  <si>
    <t>柳恩昊</t>
  </si>
  <si>
    <t>142210316319</t>
  </si>
  <si>
    <t>71</t>
  </si>
  <si>
    <t>山东理工大学</t>
  </si>
  <si>
    <t>重庆市梁平区礼让镇人民政府</t>
  </si>
  <si>
    <t>蒲茂林</t>
  </si>
  <si>
    <t>142304702611</t>
  </si>
  <si>
    <t>67.5</t>
  </si>
  <si>
    <t>湖北大学</t>
  </si>
  <si>
    <t>洪湖市司法局</t>
  </si>
  <si>
    <t>乡镇司法所司法助理员2</t>
  </si>
  <si>
    <t>14230202010005046</t>
  </si>
  <si>
    <t>赵莼</t>
  </si>
  <si>
    <t>142240400219</t>
  </si>
  <si>
    <t>58.4</t>
  </si>
  <si>
    <t>69.5</t>
  </si>
  <si>
    <t>武汉学院</t>
  </si>
  <si>
    <t>杨紫苇</t>
  </si>
  <si>
    <t>142060404005</t>
  </si>
  <si>
    <t>65.6</t>
  </si>
  <si>
    <t>65</t>
  </si>
  <si>
    <t>谭媛</t>
  </si>
  <si>
    <t>142280400426</t>
  </si>
  <si>
    <t>63.2</t>
  </si>
  <si>
    <t>62</t>
  </si>
  <si>
    <t>三峡大学</t>
  </si>
  <si>
    <t>4</t>
  </si>
  <si>
    <t>田宇</t>
  </si>
  <si>
    <t>142240500809</t>
  </si>
  <si>
    <t>54.4</t>
  </si>
  <si>
    <t>湖北民族学院科技学院</t>
  </si>
  <si>
    <t>湖北山竹科技有限公司</t>
  </si>
  <si>
    <t>5</t>
  </si>
  <si>
    <t>赵琴</t>
  </si>
  <si>
    <t>142303506816</t>
  </si>
  <si>
    <t>57.6</t>
  </si>
  <si>
    <t>63</t>
  </si>
  <si>
    <t>6</t>
  </si>
  <si>
    <t>牟玫樽</t>
  </si>
  <si>
    <t>142280901419</t>
  </si>
  <si>
    <t>64</t>
  </si>
  <si>
    <t>湖北民族大学科技学院</t>
  </si>
  <si>
    <t>7</t>
  </si>
  <si>
    <t>刘颜</t>
  </si>
  <si>
    <t>142100101514</t>
  </si>
  <si>
    <t>59.2</t>
  </si>
  <si>
    <t>61.5</t>
  </si>
  <si>
    <t>湖北师范大学</t>
  </si>
  <si>
    <t>8</t>
  </si>
  <si>
    <t>谭宝桦</t>
  </si>
  <si>
    <t>142304810404</t>
  </si>
  <si>
    <t>60</t>
  </si>
  <si>
    <t>59.5</t>
  </si>
  <si>
    <t>长江大学</t>
  </si>
  <si>
    <t>9</t>
  </si>
  <si>
    <t>刘鑫</t>
  </si>
  <si>
    <t>142304602026</t>
  </si>
  <si>
    <t>64.8</t>
  </si>
  <si>
    <t>59</t>
  </si>
  <si>
    <t>洪湖市人民检察院</t>
  </si>
  <si>
    <t>司法警察岗</t>
  </si>
  <si>
    <t>14230202010005049</t>
  </si>
  <si>
    <t>李证</t>
  </si>
  <si>
    <t>142240701226</t>
  </si>
  <si>
    <t>74.4</t>
  </si>
  <si>
    <t>中南林业科技大学</t>
  </si>
  <si>
    <t>西双版纳傣赞源生物科技有限公司</t>
  </si>
  <si>
    <t>夏文</t>
  </si>
  <si>
    <t>142240402402</t>
  </si>
  <si>
    <t>60.8</t>
  </si>
  <si>
    <t>66.5</t>
  </si>
  <si>
    <t>天门市蒋场镇退役军人服务站</t>
  </si>
  <si>
    <t>阮少雄</t>
  </si>
  <si>
    <t>142305010808</t>
  </si>
  <si>
    <t>62.4</t>
  </si>
  <si>
    <t>湖北大学知行学院</t>
  </si>
  <si>
    <t>湖北省洪湖市财政局</t>
  </si>
  <si>
    <t>洪湖市乡镇街道</t>
  </si>
  <si>
    <t>机关综合管理岗1</t>
  </si>
  <si>
    <t>14230202010005051</t>
  </si>
  <si>
    <t>罗林峰</t>
  </si>
  <si>
    <t>142302600219</t>
  </si>
  <si>
    <t>66.4</t>
  </si>
  <si>
    <t>72.5</t>
  </si>
  <si>
    <t>黄冈师范学院</t>
  </si>
  <si>
    <t>湖北诺迅云网络科技有限公司</t>
  </si>
  <si>
    <t>罗恬恬</t>
  </si>
  <si>
    <t>142301400419</t>
  </si>
  <si>
    <t>武汉科技大学</t>
  </si>
  <si>
    <t>陈露</t>
  </si>
  <si>
    <t>142020300416</t>
  </si>
  <si>
    <t>77.5</t>
  </si>
  <si>
    <t>机关综合管理岗11</t>
  </si>
  <si>
    <t>14230202010005062</t>
  </si>
  <si>
    <t>高睿</t>
  </si>
  <si>
    <t>142230303702</t>
  </si>
  <si>
    <t>青岛黄海学院</t>
  </si>
  <si>
    <t>嘉鱼县高铁岭镇高铁社区</t>
  </si>
  <si>
    <t>陈典</t>
  </si>
  <si>
    <t>142240802006</t>
  </si>
  <si>
    <t>湖北工业大学工程技术学院</t>
  </si>
  <si>
    <t>洪湖市财政局</t>
  </si>
  <si>
    <t>成易</t>
  </si>
  <si>
    <t>142210600229</t>
  </si>
  <si>
    <t>长江工程职业技术学院</t>
  </si>
  <si>
    <t>公安县</t>
  </si>
  <si>
    <t>公安县委老干部局</t>
  </si>
  <si>
    <t>办公室综合岗</t>
  </si>
  <si>
    <t>14230202010006018</t>
  </si>
  <si>
    <t>李姣</t>
  </si>
  <si>
    <t>142050802021</t>
  </si>
  <si>
    <t>武汉理工大学</t>
  </si>
  <si>
    <t>长阳一中</t>
  </si>
  <si>
    <t>彭慧敏</t>
  </si>
  <si>
    <t>142240304605</t>
  </si>
  <si>
    <t>67</t>
  </si>
  <si>
    <t>湖北师范大学文理学院</t>
  </si>
  <si>
    <t>江陵县扶贫开发中心</t>
  </si>
  <si>
    <t>毛杨玲</t>
  </si>
  <si>
    <t>142240400414</t>
  </si>
  <si>
    <t>武昌首义学院</t>
  </si>
  <si>
    <t>公安县公安局</t>
  </si>
  <si>
    <t>公安县应急管理局</t>
  </si>
  <si>
    <t>办公室综合岗1</t>
  </si>
  <si>
    <t>14230202010006025</t>
  </si>
  <si>
    <t>谭辉</t>
  </si>
  <si>
    <t>142240110625</t>
  </si>
  <si>
    <t>73</t>
  </si>
  <si>
    <t>湖北经济学院</t>
  </si>
  <si>
    <t>陈桐</t>
  </si>
  <si>
    <t>142302301609</t>
  </si>
  <si>
    <t>王瑞林</t>
  </si>
  <si>
    <t>142306009830</t>
  </si>
  <si>
    <t>69.6</t>
  </si>
  <si>
    <t>华中农业大学</t>
  </si>
  <si>
    <t>公安县人民法院</t>
  </si>
  <si>
    <t>司法警察岗1</t>
  </si>
  <si>
    <t>14230202010006039</t>
  </si>
  <si>
    <t>匡永鹏</t>
  </si>
  <si>
    <t>142280902105</t>
  </si>
  <si>
    <t>湖北民族学院</t>
  </si>
  <si>
    <t>建始县税务局</t>
  </si>
  <si>
    <t>谭奥琛</t>
  </si>
  <si>
    <t>142050800711</t>
  </si>
  <si>
    <t>湖北省宜昌当阳市王店镇政府黑土坡村委会</t>
  </si>
  <si>
    <t>黄浩</t>
  </si>
  <si>
    <t>142050802127</t>
  </si>
  <si>
    <t>62.5</t>
  </si>
  <si>
    <t>武汉东湖学院</t>
  </si>
  <si>
    <t>巴东县人民法院清太坪法庭</t>
  </si>
  <si>
    <t>公安县司法局</t>
  </si>
  <si>
    <t>政策法规综合岗</t>
  </si>
  <si>
    <t>14230202010006041</t>
  </si>
  <si>
    <t>葛光阳</t>
  </si>
  <si>
    <t>142240215701</t>
  </si>
  <si>
    <t>中国政法大学</t>
  </si>
  <si>
    <t>雷万蕾</t>
  </si>
  <si>
    <t>142240601129</t>
  </si>
  <si>
    <t>50.4</t>
  </si>
  <si>
    <t>中南财经政法大学</t>
  </si>
  <si>
    <t>张萌</t>
  </si>
  <si>
    <t>142240112014</t>
  </si>
  <si>
    <t>39.2</t>
  </si>
  <si>
    <t>52</t>
  </si>
  <si>
    <t>桂林理工大学</t>
  </si>
  <si>
    <t>乡镇司法所</t>
  </si>
  <si>
    <t>14230202010006043</t>
  </si>
  <si>
    <t>张玉琳</t>
  </si>
  <si>
    <t>142080301621</t>
  </si>
  <si>
    <t>烟台大学</t>
  </si>
  <si>
    <t>罗月影</t>
  </si>
  <si>
    <t>142303601425</t>
  </si>
  <si>
    <t>74</t>
  </si>
  <si>
    <t>云南警官学院</t>
  </si>
  <si>
    <t>王茜</t>
  </si>
  <si>
    <t>142300900414</t>
  </si>
  <si>
    <t>贵阳学院</t>
  </si>
  <si>
    <t>田坤鹭</t>
  </si>
  <si>
    <t>142280803213</t>
  </si>
  <si>
    <t>恩施市人民法院</t>
  </si>
  <si>
    <t>周启航</t>
  </si>
  <si>
    <t>142303002215</t>
  </si>
  <si>
    <t>内蒙古大学</t>
  </si>
  <si>
    <t>雷姗</t>
  </si>
  <si>
    <t>142240301509</t>
  </si>
  <si>
    <t>湖北汽车工业学院</t>
  </si>
  <si>
    <t>中铁武汉电气化局集团有限公司城市建设分公司</t>
  </si>
  <si>
    <t>石首市</t>
  </si>
  <si>
    <t>石首市纪委监委</t>
  </si>
  <si>
    <t>纪检监察业务岗位</t>
  </si>
  <si>
    <t>14230202010007001</t>
  </si>
  <si>
    <t>王璇</t>
  </si>
  <si>
    <t>142090102907</t>
  </si>
  <si>
    <t>63.5</t>
  </si>
  <si>
    <t>陈龙</t>
  </si>
  <si>
    <t>142100101513</t>
  </si>
  <si>
    <t>刘曦</t>
  </si>
  <si>
    <t>142304007223</t>
  </si>
  <si>
    <t>61.6</t>
  </si>
  <si>
    <t>66</t>
  </si>
  <si>
    <t>重庆工商大学</t>
  </si>
  <si>
    <t>综合岗位</t>
  </si>
  <si>
    <t>14230202010007002</t>
  </si>
  <si>
    <t>李意洋</t>
  </si>
  <si>
    <t>142240401124</t>
  </si>
  <si>
    <t>南京邮电大学通达学院</t>
  </si>
  <si>
    <t>叶金申</t>
  </si>
  <si>
    <t>142030301820</t>
  </si>
  <si>
    <t>湖北第二师范学院</t>
  </si>
  <si>
    <t>陈锋</t>
  </si>
  <si>
    <t>142301900120</t>
  </si>
  <si>
    <t>红安县政府投资审计局（事业单位）</t>
  </si>
  <si>
    <t>石首市卫生健康局</t>
  </si>
  <si>
    <t>办公室文字综合岗</t>
  </si>
  <si>
    <t>14230202010007008</t>
  </si>
  <si>
    <t>牟苗</t>
  </si>
  <si>
    <t>142280505927</t>
  </si>
  <si>
    <t>吴芳语</t>
  </si>
  <si>
    <t>142280504410</t>
  </si>
  <si>
    <t>陈凯敏</t>
  </si>
  <si>
    <t>142240303622</t>
  </si>
  <si>
    <t>68</t>
  </si>
  <si>
    <t>长沙学院</t>
  </si>
  <si>
    <t>石首市审计局</t>
  </si>
  <si>
    <t>14230202010007010</t>
  </si>
  <si>
    <t>田钰</t>
  </si>
  <si>
    <t>142280800610</t>
  </si>
  <si>
    <t>蔡倩</t>
  </si>
  <si>
    <t>142302902623</t>
  </si>
  <si>
    <t>潘舒芸</t>
  </si>
  <si>
    <t>142080501128</t>
  </si>
  <si>
    <t>75</t>
  </si>
  <si>
    <t>中国地质大学江城学院（现更名武汉工程科技学院）</t>
  </si>
  <si>
    <t>沙洋县人力资源和社会保障局</t>
  </si>
  <si>
    <t>中共石首市委党校</t>
  </si>
  <si>
    <t>14230202010007012</t>
  </si>
  <si>
    <t>刘晨</t>
  </si>
  <si>
    <t>142040102112</t>
  </si>
  <si>
    <t>78.4</t>
  </si>
  <si>
    <t>东华大学</t>
  </si>
  <si>
    <t>汪文琳</t>
  </si>
  <si>
    <t>142306504516</t>
  </si>
  <si>
    <t>杨辉</t>
  </si>
  <si>
    <t>142304301216</t>
  </si>
  <si>
    <t>70.4</t>
  </si>
  <si>
    <t>武汉轻工大学</t>
  </si>
  <si>
    <t>北大医疗信息技术有限公司</t>
  </si>
  <si>
    <t>石首市人民法院</t>
  </si>
  <si>
    <t>司法行政岗2</t>
  </si>
  <si>
    <t>14230202010007021</t>
  </si>
  <si>
    <t>余月琴</t>
  </si>
  <si>
    <t>142240500320</t>
  </si>
  <si>
    <t>武汉纺织大学</t>
  </si>
  <si>
    <t>王晓红</t>
  </si>
  <si>
    <t>142060605520</t>
  </si>
  <si>
    <t>中央民族大学</t>
  </si>
  <si>
    <t>欧阳星</t>
  </si>
  <si>
    <t>142050506211</t>
  </si>
  <si>
    <t>72.8</t>
  </si>
  <si>
    <t>福建工程学院</t>
  </si>
  <si>
    <t>审判辅助岗1</t>
  </si>
  <si>
    <t>14230202010007022</t>
  </si>
  <si>
    <t>揭阳</t>
  </si>
  <si>
    <t>142240302708</t>
  </si>
  <si>
    <t>北京盈科（荆州）律师事务所</t>
  </si>
  <si>
    <t>刘昊</t>
  </si>
  <si>
    <t>142050803314</t>
  </si>
  <si>
    <t>湖北经济学院法商学院</t>
  </si>
  <si>
    <t>牟剑波</t>
  </si>
  <si>
    <t>142240304909</t>
  </si>
  <si>
    <t>审判辅助岗2</t>
  </si>
  <si>
    <t>14230202010007023</t>
  </si>
  <si>
    <t>李平</t>
  </si>
  <si>
    <t>142305518407</t>
  </si>
  <si>
    <t>来凤县人民法院</t>
  </si>
  <si>
    <t>鲁兴隆</t>
  </si>
  <si>
    <t>142050700409</t>
  </si>
  <si>
    <t>61</t>
  </si>
  <si>
    <t>武汉市蔡甸区信访局</t>
  </si>
  <si>
    <t>覃丹</t>
  </si>
  <si>
    <t>142240304621</t>
  </si>
  <si>
    <t>武汉大学</t>
  </si>
  <si>
    <t>石首市乡镇机关</t>
  </si>
  <si>
    <t>乡镇综合岗11</t>
  </si>
  <si>
    <t>14230202010007038</t>
  </si>
  <si>
    <t>彭贵林</t>
  </si>
  <si>
    <t>142050402214</t>
  </si>
  <si>
    <t>神农架林区扶贫办</t>
  </si>
  <si>
    <t>金鹏</t>
  </si>
  <si>
    <t>142050206508</t>
  </si>
  <si>
    <t>中国人民解放军南京陆军指挥学院</t>
  </si>
  <si>
    <t>微特技术有限公司</t>
  </si>
  <si>
    <t>王华</t>
  </si>
  <si>
    <t>142241102210</t>
  </si>
  <si>
    <t>武汉工商学院</t>
  </si>
  <si>
    <t>李鸿辉</t>
  </si>
  <si>
    <t>142280202024</t>
  </si>
  <si>
    <t>湖北水利水电职业技术学院</t>
  </si>
  <si>
    <t>中国共产主义青年团利川市委员会</t>
  </si>
  <si>
    <t>乡镇综合岗12</t>
  </si>
  <si>
    <t>14230202010007039</t>
  </si>
  <si>
    <t>张倩</t>
  </si>
  <si>
    <t>142050301026</t>
  </si>
  <si>
    <t>长江大学文理学院</t>
  </si>
  <si>
    <t>湖北省荆门市京山市新市街道小焕岭村</t>
  </si>
  <si>
    <t>贺兆庆</t>
  </si>
  <si>
    <t>142280106503</t>
  </si>
  <si>
    <t>78</t>
  </si>
  <si>
    <t>湖北省利川市谋道镇先锋村</t>
  </si>
  <si>
    <t>向曙升</t>
  </si>
  <si>
    <t>142241002705</t>
  </si>
  <si>
    <t>70.5</t>
  </si>
  <si>
    <t>公安县闸口镇中河村村民委员会</t>
  </si>
  <si>
    <t>松滋市</t>
  </si>
  <si>
    <t>松滋市卫生健康局</t>
  </si>
  <si>
    <t>业务综合岗</t>
  </si>
  <si>
    <t>14230202010008012</t>
  </si>
  <si>
    <t>宫照堂</t>
  </si>
  <si>
    <t>142305907608</t>
  </si>
  <si>
    <t>烟台市公安局牟平分局</t>
  </si>
  <si>
    <t>聂犇</t>
  </si>
  <si>
    <t>142240215311</t>
  </si>
  <si>
    <t>湖北中医药大学</t>
  </si>
  <si>
    <t>庄睿</t>
  </si>
  <si>
    <t>142303600711</t>
  </si>
  <si>
    <t>四川大学</t>
  </si>
  <si>
    <t>松滋市政务服务和大数据管理局</t>
  </si>
  <si>
    <t>14230202010008018</t>
  </si>
  <si>
    <t>李迪</t>
  </si>
  <si>
    <t>142280404210</t>
  </si>
  <si>
    <t>共青团鹤峰县委</t>
  </si>
  <si>
    <t>印瑞</t>
  </si>
  <si>
    <t>142280803713</t>
  </si>
  <si>
    <t>湖北省恩施土家族苗族自治州宣恩县高罗镇甘溪村</t>
  </si>
  <si>
    <t>徐晓恬</t>
  </si>
  <si>
    <t>142304700716</t>
  </si>
  <si>
    <t>松滋市街道机关</t>
  </si>
  <si>
    <t>街道公务员岗位2</t>
  </si>
  <si>
    <t>14230202010008031</t>
  </si>
  <si>
    <t>宋先桥</t>
  </si>
  <si>
    <t>142080107006</t>
  </si>
  <si>
    <t>荆楚理工学院</t>
  </si>
  <si>
    <t>周思锐</t>
  </si>
  <si>
    <t>142210602104</t>
  </si>
  <si>
    <t>武汉商学院</t>
  </si>
  <si>
    <t>汪明慧</t>
  </si>
  <si>
    <t>142080106317</t>
  </si>
  <si>
    <t>79</t>
  </si>
  <si>
    <t>松滋市乡镇机关</t>
  </si>
  <si>
    <t>乡镇公务员岗位4</t>
  </si>
  <si>
    <t>14230202010008035</t>
  </si>
  <si>
    <t>吴媛媛</t>
  </si>
  <si>
    <t>142050401820</t>
  </si>
  <si>
    <t>王喆</t>
  </si>
  <si>
    <t>142050205912</t>
  </si>
  <si>
    <t>吴美赐</t>
  </si>
  <si>
    <t>142050302630</t>
  </si>
  <si>
    <t>76.5</t>
  </si>
  <si>
    <t>南昌大学</t>
  </si>
  <si>
    <t>江陵县</t>
  </si>
  <si>
    <t>江陵县纪委监委</t>
  </si>
  <si>
    <t>监督检查岗1</t>
  </si>
  <si>
    <t>14230202010009001</t>
  </si>
  <si>
    <t>董黎敏</t>
  </si>
  <si>
    <t>142302906619</t>
  </si>
  <si>
    <t>罗紫荆</t>
  </si>
  <si>
    <t>142300300611</t>
  </si>
  <si>
    <t>沙洋县公共就业和人才服务局</t>
  </si>
  <si>
    <t>李小卉</t>
  </si>
  <si>
    <t>142240602307</t>
  </si>
  <si>
    <t>恩施市人民检察院</t>
  </si>
  <si>
    <t>监督检查岗2</t>
  </si>
  <si>
    <t>14230202010009002</t>
  </si>
  <si>
    <t>刘源</t>
  </si>
  <si>
    <t>142090102422</t>
  </si>
  <si>
    <t>湖北警官学院</t>
  </si>
  <si>
    <t>李文琳</t>
  </si>
  <si>
    <t>142300800628</t>
  </si>
  <si>
    <t>65.5</t>
  </si>
  <si>
    <t>湖南警察学院</t>
  </si>
  <si>
    <t>三支一扶</t>
  </si>
  <si>
    <t>李莉</t>
  </si>
  <si>
    <t>142302501828</t>
  </si>
  <si>
    <t>武昌理工学院</t>
  </si>
  <si>
    <t>监督检查岗3</t>
  </si>
  <si>
    <t>14230202010009003</t>
  </si>
  <si>
    <t>覃丽</t>
  </si>
  <si>
    <t>142302401117</t>
  </si>
  <si>
    <t>吴滔</t>
  </si>
  <si>
    <t>142050505519</t>
  </si>
  <si>
    <t>湖北省宜昌市西陵区二马路社区</t>
  </si>
  <si>
    <t>田崇军</t>
  </si>
  <si>
    <t>142300700126</t>
  </si>
  <si>
    <t>55.2</t>
  </si>
  <si>
    <t>湖北图盛律师事务所</t>
  </si>
  <si>
    <t>审查调查岗1</t>
  </si>
  <si>
    <t>14230202010009004</t>
  </si>
  <si>
    <t>郭思帆</t>
  </si>
  <si>
    <t>142306011227</t>
  </si>
  <si>
    <t>中国人民公安大学</t>
  </si>
  <si>
    <t>邹雯</t>
  </si>
  <si>
    <t>142050701215</t>
  </si>
  <si>
    <t>潜江市广华寺办事处人力资源和社会保障服务中心</t>
  </si>
  <si>
    <t>余文凯</t>
  </si>
  <si>
    <t>142110102714</t>
  </si>
  <si>
    <t>湖北省恩施州咸丰县清坪镇排峰坝村一组</t>
  </si>
  <si>
    <t>审查调查岗2</t>
  </si>
  <si>
    <t>14230202010009005</t>
  </si>
  <si>
    <t>司聪颖</t>
  </si>
  <si>
    <t>142306503522</t>
  </si>
  <si>
    <t>朱育峰</t>
  </si>
  <si>
    <t>142304103120</t>
  </si>
  <si>
    <t>河南警察学院</t>
  </si>
  <si>
    <t>张鸿志</t>
  </si>
  <si>
    <t>142020107117</t>
  </si>
  <si>
    <t>河南财经政法大学</t>
  </si>
  <si>
    <t>审查调查岗3</t>
  </si>
  <si>
    <t>14230202010009006</t>
  </si>
  <si>
    <t>梁顺</t>
  </si>
  <si>
    <t>142305519016</t>
  </si>
  <si>
    <t>戴志宇</t>
  </si>
  <si>
    <t>142300400820</t>
  </si>
  <si>
    <t>74.5</t>
  </si>
  <si>
    <t>张杨</t>
  </si>
  <si>
    <t>142302800802</t>
  </si>
  <si>
    <t>信息技术保障岗</t>
  </si>
  <si>
    <t>14230202010009007</t>
  </si>
  <si>
    <t>钟翔</t>
  </si>
  <si>
    <t>142240505009</t>
  </si>
  <si>
    <t>郭枫</t>
  </si>
  <si>
    <t>142070100812</t>
  </si>
  <si>
    <t>58.5</t>
  </si>
  <si>
    <t>蒲彬</t>
  </si>
  <si>
    <t>142280903616</t>
  </si>
  <si>
    <t>51.2</t>
  </si>
  <si>
    <t>58</t>
  </si>
  <si>
    <t>恩施州住房公积金中心来凤县办事处</t>
  </si>
  <si>
    <t>江陵县红十字会</t>
  </si>
  <si>
    <t>14230202010009019</t>
  </si>
  <si>
    <t>周子惠</t>
  </si>
  <si>
    <t>142240602714</t>
  </si>
  <si>
    <t>76.8</t>
  </si>
  <si>
    <t>李炜</t>
  </si>
  <si>
    <t>142304908701</t>
  </si>
  <si>
    <t>天津医科大学</t>
  </si>
  <si>
    <t>武汉市新洲区残疾人联合会</t>
  </si>
  <si>
    <t>蒋亚雯</t>
  </si>
  <si>
    <t>142080202417</t>
  </si>
  <si>
    <t>75.5</t>
  </si>
  <si>
    <t>华中科技大学</t>
  </si>
  <si>
    <t>江陵县委党校</t>
  </si>
  <si>
    <t>教学管理岗</t>
  </si>
  <si>
    <t>14230202010009026</t>
  </si>
  <si>
    <t>王重阳</t>
  </si>
  <si>
    <t>142240500807</t>
  </si>
  <si>
    <t>中南民族大学</t>
  </si>
  <si>
    <t>杜美玲</t>
  </si>
  <si>
    <t>142050804101</t>
  </si>
  <si>
    <t>宜昌城市职业学校（民办）</t>
  </si>
  <si>
    <t>崔唯一</t>
  </si>
  <si>
    <t>142302901203</t>
  </si>
  <si>
    <t>伦敦大学学院</t>
  </si>
  <si>
    <t>江陵县人民检察院</t>
  </si>
  <si>
    <t>司法警察</t>
  </si>
  <si>
    <t>14230202010009032</t>
  </si>
  <si>
    <t>谭玺</t>
  </si>
  <si>
    <t>142304905015</t>
  </si>
  <si>
    <t>汤万里</t>
  </si>
  <si>
    <t>142240400111</t>
  </si>
  <si>
    <t>国家开放大学</t>
  </si>
  <si>
    <t>监利县人民检察院</t>
  </si>
  <si>
    <t>李峰</t>
  </si>
  <si>
    <t>142305600924</t>
  </si>
  <si>
    <t>武昌区人民法院</t>
  </si>
  <si>
    <t>监利县</t>
  </si>
  <si>
    <t>监利县乡镇机关</t>
  </si>
  <si>
    <t>综合管理岗1</t>
  </si>
  <si>
    <t>14230202010010010</t>
  </si>
  <si>
    <t>黄晓峰</t>
  </si>
  <si>
    <t>142030103330</t>
  </si>
  <si>
    <t>程旭艳</t>
  </si>
  <si>
    <t>142240802611</t>
  </si>
  <si>
    <t>南通大学</t>
  </si>
  <si>
    <t>孙藜珉</t>
  </si>
  <si>
    <t>142301402729</t>
  </si>
  <si>
    <t>80</t>
  </si>
  <si>
    <t>合肥工业大学</t>
  </si>
  <si>
    <t>黄惠宙</t>
  </si>
  <si>
    <t>142050200927</t>
  </si>
  <si>
    <t>汤玺民</t>
  </si>
  <si>
    <t>142080102022</t>
  </si>
  <si>
    <t>吕锦洲</t>
  </si>
  <si>
    <t>142301701609</t>
  </si>
  <si>
    <t>华北理工大学</t>
  </si>
  <si>
    <t>14230202010010011</t>
  </si>
  <si>
    <t>朱本鑫</t>
  </si>
  <si>
    <t>142241102423</t>
  </si>
  <si>
    <t>王舷妍</t>
  </si>
  <si>
    <t>142301803102</t>
  </si>
  <si>
    <t>湖北科技学院</t>
  </si>
  <si>
    <t>邱紫豪</t>
  </si>
  <si>
    <t>142241100328</t>
  </si>
  <si>
    <t>西南石油大学计算机学院</t>
  </si>
  <si>
    <t>综合管理岗3</t>
  </si>
  <si>
    <t>14230202010010012</t>
  </si>
  <si>
    <t>王顺利</t>
  </si>
  <si>
    <t>142301101511</t>
  </si>
  <si>
    <t>长江大学工程技术学院</t>
  </si>
  <si>
    <t>李庆</t>
  </si>
  <si>
    <t>142241101502</t>
  </si>
  <si>
    <t>武汉工程科技学院</t>
  </si>
  <si>
    <t>丁万东</t>
  </si>
  <si>
    <t>142241003925</t>
  </si>
  <si>
    <t>广西科技大学鹿山学院</t>
  </si>
  <si>
    <t>综合管理岗4</t>
  </si>
  <si>
    <t>14230202010010013</t>
  </si>
  <si>
    <t>张隆</t>
  </si>
  <si>
    <t>142241001515</t>
  </si>
  <si>
    <t>77</t>
  </si>
  <si>
    <t>武汉设计工程学院</t>
  </si>
  <si>
    <t>湖北省石首市绣林街道办事处</t>
  </si>
  <si>
    <t>陈慧</t>
  </si>
  <si>
    <t>142241001216</t>
  </si>
  <si>
    <t>文华学院</t>
  </si>
  <si>
    <t>张慧子</t>
  </si>
  <si>
    <t>142241004608</t>
  </si>
  <si>
    <t>延边大学</t>
  </si>
  <si>
    <t>综合管理岗5</t>
  </si>
  <si>
    <t>14230202010010014</t>
  </si>
  <si>
    <t>黄义</t>
  </si>
  <si>
    <t>142080106007</t>
  </si>
  <si>
    <t>武汉华夏理工学院</t>
  </si>
  <si>
    <t>黄康</t>
  </si>
  <si>
    <t>142301501327</t>
  </si>
  <si>
    <t>贺贵根</t>
  </si>
  <si>
    <t>142280102729</t>
  </si>
  <si>
    <t>综合管理岗6</t>
  </si>
  <si>
    <t>14230202010010015</t>
  </si>
  <si>
    <t>姜锟</t>
  </si>
  <si>
    <t>142210409814</t>
  </si>
  <si>
    <t>邓小霖</t>
  </si>
  <si>
    <t>142020301011</t>
  </si>
  <si>
    <t>向嘉</t>
  </si>
  <si>
    <t>142280201801</t>
  </si>
  <si>
    <t>南华大学</t>
  </si>
  <si>
    <t>综合管理岗17</t>
  </si>
  <si>
    <t>14230202010010026</t>
  </si>
  <si>
    <t>王晓刚</t>
  </si>
  <si>
    <t>142050203405</t>
  </si>
  <si>
    <t>建华建材（荆州）有限公司</t>
  </si>
  <si>
    <t>王硕</t>
  </si>
  <si>
    <t>142241100811</t>
  </si>
  <si>
    <t>重庆市大足区规划和自然资源局</t>
  </si>
  <si>
    <t>刘柏豪</t>
  </si>
  <si>
    <t>142301301925</t>
  </si>
  <si>
    <t>56.8</t>
  </si>
  <si>
    <t>河南科技学院</t>
  </si>
  <si>
    <t>荆州市乡镇（街道）机关招录村（社区）干部职位</t>
  </si>
  <si>
    <t>乡镇公务员岗3</t>
  </si>
  <si>
    <t>14230202010011011</t>
  </si>
  <si>
    <t>文春华</t>
  </si>
  <si>
    <t>442306703914</t>
  </si>
  <si>
    <t>湖北农学院</t>
  </si>
  <si>
    <t>松滋市斯家场镇鞍子岭村村委会</t>
  </si>
  <si>
    <t>孙元江</t>
  </si>
  <si>
    <t>442306810626</t>
  </si>
  <si>
    <t>湖北省荆州农业学校</t>
  </si>
  <si>
    <r>
      <t>洈</t>
    </r>
    <r>
      <rPr>
        <sz val="11"/>
        <rFont val="仿宋_GB2312"/>
        <family val="3"/>
      </rPr>
      <t>水镇杨家河村村民委员会</t>
    </r>
  </si>
  <si>
    <t>罗成</t>
  </si>
  <si>
    <t>442306914927</t>
  </si>
  <si>
    <t>中国人民解放军南京政治学院</t>
  </si>
  <si>
    <t>松滋市乐乡街道办事处天星观村委会</t>
  </si>
  <si>
    <t>乡镇综合管理岗2</t>
  </si>
  <si>
    <t>14230202010011016</t>
  </si>
  <si>
    <t>肖国武</t>
  </si>
  <si>
    <t>442306708224</t>
  </si>
  <si>
    <t>中央广播电视大学</t>
  </si>
  <si>
    <t>湖北省石首市小河口镇季家咀村委员会</t>
  </si>
  <si>
    <t>陈军</t>
  </si>
  <si>
    <t>442306812408</t>
  </si>
  <si>
    <t>湖北省石首市教师进修学院</t>
  </si>
  <si>
    <t>湖北省石首市小河口镇杨苗洲村</t>
  </si>
  <si>
    <t>彭文安</t>
  </si>
  <si>
    <t>442306707714</t>
  </si>
  <si>
    <t>56.5</t>
  </si>
  <si>
    <t>湖北省石首市东升镇两湖村</t>
  </si>
  <si>
    <t>14230202010011018</t>
  </si>
  <si>
    <t>程昭勇</t>
  </si>
  <si>
    <t>442306812208</t>
  </si>
  <si>
    <t>中国传媒大学</t>
  </si>
  <si>
    <t>湖北省监利县白螺镇白螺矶村</t>
  </si>
  <si>
    <t>陈琳</t>
  </si>
  <si>
    <t>442306702207</t>
  </si>
  <si>
    <t>青海大学</t>
  </si>
  <si>
    <t>湖北省荆州市监利县新沟镇向阳社区</t>
  </si>
  <si>
    <t>/</t>
  </si>
  <si>
    <t>谭红</t>
  </si>
  <si>
    <t>442306707004</t>
  </si>
  <si>
    <t>湖北省荆州市荆州区东城街道办事处东桥社区居委会</t>
  </si>
  <si>
    <t>不符合本职位报考资格条件</t>
  </si>
  <si>
    <t>洪湖市乡镇机关</t>
  </si>
  <si>
    <t>机关综合管理岗2</t>
  </si>
  <si>
    <t>14230202010011021</t>
  </si>
  <si>
    <t>白金龙</t>
  </si>
  <si>
    <t>442306812314</t>
  </si>
  <si>
    <t>曹市镇锦绣村</t>
  </si>
  <si>
    <t>王北平</t>
  </si>
  <si>
    <t>442306707924</t>
  </si>
  <si>
    <t>53</t>
  </si>
  <si>
    <t>湖北省洪湖市汊河镇永兴村</t>
  </si>
  <si>
    <t>邓杰</t>
  </si>
  <si>
    <t>442306914904</t>
  </si>
  <si>
    <t>50.5</t>
  </si>
  <si>
    <t>洪湖经济开发区万家墩村</t>
  </si>
  <si>
    <t>荆州市公安机关</t>
  </si>
  <si>
    <t>综合管理职位1</t>
  </si>
  <si>
    <t>14230202010012011</t>
  </si>
  <si>
    <t>刘桢</t>
  </si>
  <si>
    <t>142240106715</t>
  </si>
  <si>
    <t>衡阳师范学院</t>
  </si>
  <si>
    <t>纪南生态文化旅游区管委会</t>
  </si>
  <si>
    <t>杨谨菠</t>
  </si>
  <si>
    <t>142050101403</t>
  </si>
  <si>
    <t>中南民族大学工商学院</t>
  </si>
  <si>
    <t>湖北省长阳县红帆商贸有限责任公司</t>
  </si>
  <si>
    <t>黄一新</t>
  </si>
  <si>
    <t>142304801622</t>
  </si>
  <si>
    <t>监利县公安局</t>
  </si>
  <si>
    <t>警务技术岗</t>
  </si>
  <si>
    <t>14230202010012022</t>
  </si>
  <si>
    <t>金燚</t>
  </si>
  <si>
    <t>142240106527</t>
  </si>
  <si>
    <t>三峡大学（湖北）建筑设计研究院有限责任公司</t>
  </si>
  <si>
    <t>樊新</t>
  </si>
  <si>
    <t>142280308206</t>
  </si>
  <si>
    <t>李敏</t>
  </si>
  <si>
    <t>142280308609</t>
  </si>
  <si>
    <t>官店镇中心卫生院</t>
  </si>
  <si>
    <t>江陵县公安局</t>
  </si>
  <si>
    <t>综合管理岗</t>
  </si>
  <si>
    <t>14230202010012037</t>
  </si>
  <si>
    <t>吴南</t>
  </si>
  <si>
    <t>142050101721</t>
  </si>
  <si>
    <t>张玮</t>
  </si>
  <si>
    <t>142240105517</t>
  </si>
  <si>
    <t>湖北省宜都市公安局</t>
  </si>
  <si>
    <t>王海军</t>
  </si>
  <si>
    <t>142050100821</t>
  </si>
  <si>
    <t>湖北省国营沙市农场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</si>
</sst>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宋体"/>
      <family val="0"/>
    </font>
    <font>
      <sz val="20"/>
      <name val="黑体"/>
      <family val="0"/>
    </font>
    <font>
      <b/>
      <sz val="11"/>
      <name val="仿宋_GB2312"/>
      <family val="3"/>
    </font>
    <font>
      <sz val="1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 quotePrefix="1">
      <alignment horizontal="center" vertical="center" wrapText="1"/>
    </xf>
    <xf numFmtId="49" fontId="2" fillId="0" borderId="9" xfId="0" applyNumberFormat="1" applyFont="1" applyBorder="1" applyAlignment="1" quotePrefix="1">
      <alignment horizontal="center" vertical="center" wrapText="1"/>
    </xf>
    <xf numFmtId="49" fontId="2" fillId="0" borderId="9" xfId="0" applyNumberFormat="1" applyFont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7"/>
  <sheetViews>
    <sheetView tabSelected="1" zoomScaleSheetLayoutView="100" workbookViewId="0" topLeftCell="A1">
      <pane ySplit="4" topLeftCell="A5" activePane="bottomLeft" state="frozen"/>
      <selection pane="bottomLeft" activeCell="A1" sqref="A1:T1"/>
    </sheetView>
  </sheetViews>
  <sheetFormatPr defaultColWidth="9.140625" defaultRowHeight="12"/>
  <cols>
    <col min="1" max="1" width="20.57421875" style="0" customWidth="1"/>
    <col min="2" max="2" width="36.57421875" style="0" customWidth="1"/>
    <col min="3" max="3" width="27.57421875" style="0" customWidth="1"/>
    <col min="4" max="4" width="22.421875" style="0" customWidth="1"/>
    <col min="5" max="5" width="9.140625" style="0" customWidth="1"/>
    <col min="6" max="6" width="9.140625" style="3" customWidth="1"/>
    <col min="7" max="7" width="9.140625" style="4" customWidth="1"/>
    <col min="9" max="9" width="16.28125" style="3" customWidth="1"/>
    <col min="10" max="16" width="9.140625" style="3" customWidth="1"/>
    <col min="17" max="17" width="9.57421875" style="5" bestFit="1" customWidth="1"/>
    <col min="18" max="18" width="33.7109375" style="3" customWidth="1"/>
    <col min="19" max="19" width="25.8515625" style="3" customWidth="1"/>
    <col min="20" max="20" width="10.57421875" style="0" customWidth="1"/>
  </cols>
  <sheetData>
    <row r="1" spans="1:20" s="1" customFormat="1" ht="30" customHeight="1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9" t="s">
        <v>6</v>
      </c>
      <c r="G2" s="21" t="s">
        <v>7</v>
      </c>
      <c r="H2" s="21" t="s">
        <v>8</v>
      </c>
      <c r="I2" s="22" t="s">
        <v>9</v>
      </c>
      <c r="J2" s="13" t="s">
        <v>10</v>
      </c>
      <c r="K2" s="14"/>
      <c r="L2" s="14"/>
      <c r="M2" s="14"/>
      <c r="N2" s="14"/>
      <c r="O2" s="14"/>
      <c r="P2" s="9" t="s">
        <v>11</v>
      </c>
      <c r="Q2" s="17" t="s">
        <v>12</v>
      </c>
      <c r="R2" s="22" t="s">
        <v>13</v>
      </c>
      <c r="S2" s="22" t="s">
        <v>14</v>
      </c>
      <c r="T2" s="8" t="s">
        <v>15</v>
      </c>
    </row>
    <row r="3" spans="1:20" ht="12">
      <c r="A3" s="8"/>
      <c r="B3" s="8"/>
      <c r="C3" s="8"/>
      <c r="D3" s="8"/>
      <c r="E3" s="8"/>
      <c r="F3" s="9"/>
      <c r="G3" s="8"/>
      <c r="H3" s="8"/>
      <c r="I3" s="9"/>
      <c r="J3" s="14"/>
      <c r="K3" s="14"/>
      <c r="L3" s="14"/>
      <c r="M3" s="14"/>
      <c r="N3" s="14"/>
      <c r="O3" s="14"/>
      <c r="P3" s="9"/>
      <c r="Q3" s="17"/>
      <c r="R3" s="9"/>
      <c r="S3" s="9"/>
      <c r="T3" s="8"/>
    </row>
    <row r="4" spans="1:20" s="2" customFormat="1" ht="54">
      <c r="A4" s="8"/>
      <c r="B4" s="8"/>
      <c r="C4" s="8"/>
      <c r="D4" s="8"/>
      <c r="E4" s="8"/>
      <c r="F4" s="9"/>
      <c r="G4" s="8"/>
      <c r="H4" s="8"/>
      <c r="I4" s="9"/>
      <c r="J4" s="23" t="s">
        <v>16</v>
      </c>
      <c r="K4" s="23" t="s">
        <v>17</v>
      </c>
      <c r="L4" s="23" t="s">
        <v>18</v>
      </c>
      <c r="M4" s="23" t="s">
        <v>19</v>
      </c>
      <c r="N4" s="23" t="s">
        <v>20</v>
      </c>
      <c r="O4" s="15" t="s">
        <v>21</v>
      </c>
      <c r="P4" s="9"/>
      <c r="Q4" s="17"/>
      <c r="R4" s="9"/>
      <c r="S4" s="9"/>
      <c r="T4" s="8"/>
    </row>
    <row r="5" spans="1:20" s="2" customFormat="1" ht="24.75" customHeight="1">
      <c r="A5" s="10" t="s">
        <v>22</v>
      </c>
      <c r="B5" s="10" t="s">
        <v>23</v>
      </c>
      <c r="C5" s="10" t="s">
        <v>24</v>
      </c>
      <c r="D5" s="24" t="s">
        <v>25</v>
      </c>
      <c r="E5" s="11">
        <v>1</v>
      </c>
      <c r="F5" s="12" t="s">
        <v>26</v>
      </c>
      <c r="G5" s="10" t="s">
        <v>27</v>
      </c>
      <c r="H5" s="11" t="s">
        <v>28</v>
      </c>
      <c r="I5" s="10" t="s">
        <v>29</v>
      </c>
      <c r="J5" s="10" t="s">
        <v>30</v>
      </c>
      <c r="K5" s="10" t="s">
        <v>31</v>
      </c>
      <c r="L5" s="10" t="s">
        <v>32</v>
      </c>
      <c r="M5" s="10" t="s">
        <v>32</v>
      </c>
      <c r="N5" s="10" t="s">
        <v>32</v>
      </c>
      <c r="O5" s="16">
        <v>35.2125</v>
      </c>
      <c r="P5" s="11">
        <v>87</v>
      </c>
      <c r="Q5" s="18">
        <f>O5+P5*0.5</f>
        <v>78.7125</v>
      </c>
      <c r="R5" s="25" t="s">
        <v>33</v>
      </c>
      <c r="S5" s="25" t="s">
        <v>34</v>
      </c>
      <c r="T5" s="8"/>
    </row>
    <row r="6" spans="1:20" s="2" customFormat="1" ht="24.75" customHeight="1">
      <c r="A6" s="10" t="s">
        <v>22</v>
      </c>
      <c r="B6" s="10" t="s">
        <v>23</v>
      </c>
      <c r="C6" s="10" t="s">
        <v>24</v>
      </c>
      <c r="D6" s="10" t="s">
        <v>25</v>
      </c>
      <c r="E6" s="11">
        <v>1</v>
      </c>
      <c r="F6" s="12" t="s">
        <v>35</v>
      </c>
      <c r="G6" s="10" t="s">
        <v>36</v>
      </c>
      <c r="H6" s="11" t="s">
        <v>28</v>
      </c>
      <c r="I6" s="10" t="s">
        <v>37</v>
      </c>
      <c r="J6" s="10" t="s">
        <v>38</v>
      </c>
      <c r="K6" s="10" t="s">
        <v>39</v>
      </c>
      <c r="L6" s="10" t="s">
        <v>32</v>
      </c>
      <c r="M6" s="10" t="s">
        <v>32</v>
      </c>
      <c r="N6" s="10" t="s">
        <v>32</v>
      </c>
      <c r="O6" s="16">
        <v>34.5675</v>
      </c>
      <c r="P6" s="11">
        <v>83.4</v>
      </c>
      <c r="Q6" s="18">
        <f>O6+P6*0.5</f>
        <v>76.26750000000001</v>
      </c>
      <c r="R6" s="25" t="s">
        <v>40</v>
      </c>
      <c r="S6" s="25" t="s">
        <v>41</v>
      </c>
      <c r="T6" s="8"/>
    </row>
    <row r="7" spans="1:20" s="2" customFormat="1" ht="24.75" customHeight="1">
      <c r="A7" s="10" t="s">
        <v>22</v>
      </c>
      <c r="B7" s="10" t="s">
        <v>23</v>
      </c>
      <c r="C7" s="10" t="s">
        <v>24</v>
      </c>
      <c r="D7" s="10" t="s">
        <v>25</v>
      </c>
      <c r="E7" s="11">
        <v>1</v>
      </c>
      <c r="F7" s="12" t="s">
        <v>42</v>
      </c>
      <c r="G7" s="10" t="s">
        <v>43</v>
      </c>
      <c r="H7" s="11" t="s">
        <v>28</v>
      </c>
      <c r="I7" s="10" t="s">
        <v>44</v>
      </c>
      <c r="J7" s="10" t="s">
        <v>45</v>
      </c>
      <c r="K7" s="10" t="s">
        <v>46</v>
      </c>
      <c r="L7" s="10" t="s">
        <v>32</v>
      </c>
      <c r="M7" s="10" t="s">
        <v>32</v>
      </c>
      <c r="N7" s="10" t="s">
        <v>32</v>
      </c>
      <c r="O7" s="16">
        <v>34.445</v>
      </c>
      <c r="P7" s="12" t="s">
        <v>47</v>
      </c>
      <c r="Q7" s="18" t="e">
        <f>O7+P7*0.5</f>
        <v>#VALUE!</v>
      </c>
      <c r="R7" s="19" t="s">
        <v>48</v>
      </c>
      <c r="S7" s="19" t="s">
        <v>41</v>
      </c>
      <c r="T7" s="8"/>
    </row>
    <row r="8" spans="1:20" s="2" customFormat="1" ht="24.75" customHeight="1">
      <c r="A8" s="10" t="s">
        <v>49</v>
      </c>
      <c r="B8" s="10" t="s">
        <v>50</v>
      </c>
      <c r="C8" s="10" t="s">
        <v>51</v>
      </c>
      <c r="D8" s="10" t="s">
        <v>52</v>
      </c>
      <c r="E8" s="11">
        <v>1</v>
      </c>
      <c r="F8" s="12" t="s">
        <v>26</v>
      </c>
      <c r="G8" s="10" t="s">
        <v>53</v>
      </c>
      <c r="H8" s="11" t="s">
        <v>54</v>
      </c>
      <c r="I8" s="10" t="s">
        <v>55</v>
      </c>
      <c r="J8" s="10" t="s">
        <v>56</v>
      </c>
      <c r="K8" s="10" t="s">
        <v>39</v>
      </c>
      <c r="L8" s="10" t="s">
        <v>32</v>
      </c>
      <c r="M8" s="10" t="s">
        <v>32</v>
      </c>
      <c r="N8" s="10" t="s">
        <v>32</v>
      </c>
      <c r="O8" s="16">
        <v>36.3275</v>
      </c>
      <c r="P8" s="11">
        <v>83.8</v>
      </c>
      <c r="Q8" s="18">
        <f aca="true" t="shared" si="0" ref="Q6:Q71">O8+P8*0.5</f>
        <v>78.22749999999999</v>
      </c>
      <c r="R8" s="19" t="s">
        <v>57</v>
      </c>
      <c r="S8" s="19" t="s">
        <v>41</v>
      </c>
      <c r="T8" s="8"/>
    </row>
    <row r="9" spans="1:20" s="2" customFormat="1" ht="24.75" customHeight="1">
      <c r="A9" s="10" t="s">
        <v>49</v>
      </c>
      <c r="B9" s="10" t="s">
        <v>50</v>
      </c>
      <c r="C9" s="10" t="s">
        <v>51</v>
      </c>
      <c r="D9" s="10" t="s">
        <v>52</v>
      </c>
      <c r="E9" s="11">
        <v>1</v>
      </c>
      <c r="F9" s="12" t="s">
        <v>35</v>
      </c>
      <c r="G9" s="10" t="s">
        <v>58</v>
      </c>
      <c r="H9" s="11" t="s">
        <v>28</v>
      </c>
      <c r="I9" s="10" t="s">
        <v>59</v>
      </c>
      <c r="J9" s="10" t="s">
        <v>45</v>
      </c>
      <c r="K9" s="10" t="s">
        <v>60</v>
      </c>
      <c r="L9" s="10" t="s">
        <v>32</v>
      </c>
      <c r="M9" s="10" t="s">
        <v>32</v>
      </c>
      <c r="N9" s="10" t="s">
        <v>32</v>
      </c>
      <c r="O9" s="16">
        <v>34.67</v>
      </c>
      <c r="P9" s="11">
        <v>84.2</v>
      </c>
      <c r="Q9" s="18">
        <f t="shared" si="0"/>
        <v>76.77000000000001</v>
      </c>
      <c r="R9" s="19" t="s">
        <v>61</v>
      </c>
      <c r="S9" s="19" t="s">
        <v>62</v>
      </c>
      <c r="T9" s="8"/>
    </row>
    <row r="10" spans="1:20" s="2" customFormat="1" ht="24.75" customHeight="1">
      <c r="A10" s="10" t="s">
        <v>49</v>
      </c>
      <c r="B10" s="10" t="s">
        <v>50</v>
      </c>
      <c r="C10" s="10" t="s">
        <v>51</v>
      </c>
      <c r="D10" s="10" t="s">
        <v>52</v>
      </c>
      <c r="E10" s="11">
        <v>1</v>
      </c>
      <c r="F10" s="12" t="s">
        <v>42</v>
      </c>
      <c r="G10" s="10" t="s">
        <v>63</v>
      </c>
      <c r="H10" s="11" t="s">
        <v>28</v>
      </c>
      <c r="I10" s="10" t="s">
        <v>64</v>
      </c>
      <c r="J10" s="10" t="s">
        <v>65</v>
      </c>
      <c r="K10" s="10" t="s">
        <v>66</v>
      </c>
      <c r="L10" s="10" t="s">
        <v>32</v>
      </c>
      <c r="M10" s="10" t="s">
        <v>32</v>
      </c>
      <c r="N10" s="10" t="s">
        <v>32</v>
      </c>
      <c r="O10" s="16">
        <v>34.0925</v>
      </c>
      <c r="P10" s="11">
        <v>81.8</v>
      </c>
      <c r="Q10" s="18">
        <f t="shared" si="0"/>
        <v>74.9925</v>
      </c>
      <c r="R10" s="19" t="s">
        <v>67</v>
      </c>
      <c r="S10" s="19" t="s">
        <v>41</v>
      </c>
      <c r="T10" s="8"/>
    </row>
    <row r="11" spans="1:20" s="2" customFormat="1" ht="24.75" customHeight="1">
      <c r="A11" s="10" t="s">
        <v>49</v>
      </c>
      <c r="B11" s="10" t="s">
        <v>68</v>
      </c>
      <c r="C11" s="10" t="s">
        <v>69</v>
      </c>
      <c r="D11" s="10" t="s">
        <v>70</v>
      </c>
      <c r="E11" s="11">
        <v>1</v>
      </c>
      <c r="F11" s="12" t="s">
        <v>26</v>
      </c>
      <c r="G11" s="10" t="s">
        <v>71</v>
      </c>
      <c r="H11" s="11" t="s">
        <v>54</v>
      </c>
      <c r="I11" s="10" t="s">
        <v>72</v>
      </c>
      <c r="J11" s="10" t="s">
        <v>73</v>
      </c>
      <c r="K11" s="10" t="s">
        <v>46</v>
      </c>
      <c r="L11" s="10" t="s">
        <v>32</v>
      </c>
      <c r="M11" s="10" t="s">
        <v>32</v>
      </c>
      <c r="N11" s="10" t="s">
        <v>32</v>
      </c>
      <c r="O11" s="16">
        <v>36.425</v>
      </c>
      <c r="P11" s="11">
        <v>84.2</v>
      </c>
      <c r="Q11" s="18">
        <f t="shared" si="0"/>
        <v>78.525</v>
      </c>
      <c r="R11" s="19" t="s">
        <v>74</v>
      </c>
      <c r="S11" s="19" t="s">
        <v>41</v>
      </c>
      <c r="T11" s="8"/>
    </row>
    <row r="12" spans="1:20" s="2" customFormat="1" ht="24.75" customHeight="1">
      <c r="A12" s="10" t="s">
        <v>49</v>
      </c>
      <c r="B12" s="10" t="s">
        <v>68</v>
      </c>
      <c r="C12" s="10" t="s">
        <v>69</v>
      </c>
      <c r="D12" s="10" t="s">
        <v>70</v>
      </c>
      <c r="E12" s="11">
        <v>1</v>
      </c>
      <c r="F12" s="12" t="s">
        <v>35</v>
      </c>
      <c r="G12" s="10" t="s">
        <v>75</v>
      </c>
      <c r="H12" s="11" t="s">
        <v>54</v>
      </c>
      <c r="I12" s="10" t="s">
        <v>76</v>
      </c>
      <c r="J12" s="10" t="s">
        <v>56</v>
      </c>
      <c r="K12" s="10" t="s">
        <v>77</v>
      </c>
      <c r="L12" s="10" t="s">
        <v>32</v>
      </c>
      <c r="M12" s="10" t="s">
        <v>32</v>
      </c>
      <c r="N12" s="10" t="s">
        <v>32</v>
      </c>
      <c r="O12" s="16">
        <v>36.215</v>
      </c>
      <c r="P12" s="11">
        <v>84</v>
      </c>
      <c r="Q12" s="18">
        <f t="shared" si="0"/>
        <v>78.215</v>
      </c>
      <c r="R12" s="19" t="s">
        <v>78</v>
      </c>
      <c r="S12" s="19" t="s">
        <v>79</v>
      </c>
      <c r="T12" s="8"/>
    </row>
    <row r="13" spans="1:20" s="2" customFormat="1" ht="24.75" customHeight="1">
      <c r="A13" s="10" t="s">
        <v>49</v>
      </c>
      <c r="B13" s="10" t="s">
        <v>68</v>
      </c>
      <c r="C13" s="10" t="s">
        <v>69</v>
      </c>
      <c r="D13" s="10" t="s">
        <v>70</v>
      </c>
      <c r="E13" s="11">
        <v>1</v>
      </c>
      <c r="F13" s="12" t="s">
        <v>42</v>
      </c>
      <c r="G13" s="10" t="s">
        <v>80</v>
      </c>
      <c r="H13" s="11" t="s">
        <v>54</v>
      </c>
      <c r="I13" s="10" t="s">
        <v>81</v>
      </c>
      <c r="J13" s="10" t="s">
        <v>73</v>
      </c>
      <c r="K13" s="10" t="s">
        <v>82</v>
      </c>
      <c r="L13" s="10" t="s">
        <v>32</v>
      </c>
      <c r="M13" s="10" t="s">
        <v>32</v>
      </c>
      <c r="N13" s="10" t="s">
        <v>32</v>
      </c>
      <c r="O13" s="16">
        <v>36.0875</v>
      </c>
      <c r="P13" s="11">
        <v>83.2</v>
      </c>
      <c r="Q13" s="18">
        <f t="shared" si="0"/>
        <v>77.6875</v>
      </c>
      <c r="R13" s="19" t="s">
        <v>83</v>
      </c>
      <c r="S13" s="19" t="s">
        <v>41</v>
      </c>
      <c r="T13" s="8"/>
    </row>
    <row r="14" spans="1:20" s="2" customFormat="1" ht="24.75" customHeight="1">
      <c r="A14" s="10" t="s">
        <v>49</v>
      </c>
      <c r="B14" s="10" t="s">
        <v>84</v>
      </c>
      <c r="C14" s="10" t="s">
        <v>85</v>
      </c>
      <c r="D14" s="10" t="s">
        <v>86</v>
      </c>
      <c r="E14" s="11">
        <v>3</v>
      </c>
      <c r="F14" s="12" t="s">
        <v>26</v>
      </c>
      <c r="G14" s="10" t="s">
        <v>87</v>
      </c>
      <c r="H14" s="11" t="s">
        <v>28</v>
      </c>
      <c r="I14" s="10" t="s">
        <v>88</v>
      </c>
      <c r="J14" s="10" t="s">
        <v>89</v>
      </c>
      <c r="K14" s="10" t="s">
        <v>90</v>
      </c>
      <c r="L14" s="10" t="s">
        <v>32</v>
      </c>
      <c r="M14" s="10" t="s">
        <v>32</v>
      </c>
      <c r="N14" s="10" t="s">
        <v>32</v>
      </c>
      <c r="O14" s="16">
        <v>31.6975</v>
      </c>
      <c r="P14" s="11">
        <v>85.4</v>
      </c>
      <c r="Q14" s="18">
        <f t="shared" si="0"/>
        <v>74.39750000000001</v>
      </c>
      <c r="R14" s="25" t="s">
        <v>91</v>
      </c>
      <c r="S14" s="25" t="s">
        <v>41</v>
      </c>
      <c r="T14" s="8"/>
    </row>
    <row r="15" spans="1:20" s="2" customFormat="1" ht="24.75" customHeight="1">
      <c r="A15" s="10" t="s">
        <v>49</v>
      </c>
      <c r="B15" s="10" t="s">
        <v>84</v>
      </c>
      <c r="C15" s="10" t="s">
        <v>85</v>
      </c>
      <c r="D15" s="10" t="s">
        <v>86</v>
      </c>
      <c r="E15" s="11">
        <v>3</v>
      </c>
      <c r="F15" s="12" t="s">
        <v>35</v>
      </c>
      <c r="G15" s="10" t="s">
        <v>92</v>
      </c>
      <c r="H15" s="11" t="s">
        <v>28</v>
      </c>
      <c r="I15" s="10" t="s">
        <v>93</v>
      </c>
      <c r="J15" s="10" t="s">
        <v>94</v>
      </c>
      <c r="K15" s="10" t="s">
        <v>95</v>
      </c>
      <c r="L15" s="10" t="s">
        <v>32</v>
      </c>
      <c r="M15" s="10" t="s">
        <v>32</v>
      </c>
      <c r="N15" s="10" t="s">
        <v>32</v>
      </c>
      <c r="O15" s="16">
        <v>32.665</v>
      </c>
      <c r="P15" s="11">
        <v>83.2</v>
      </c>
      <c r="Q15" s="18">
        <f t="shared" si="0"/>
        <v>74.265</v>
      </c>
      <c r="R15" s="19" t="s">
        <v>33</v>
      </c>
      <c r="S15" s="19" t="s">
        <v>41</v>
      </c>
      <c r="T15" s="8"/>
    </row>
    <row r="16" spans="1:20" s="2" customFormat="1" ht="24.75" customHeight="1">
      <c r="A16" s="10" t="s">
        <v>49</v>
      </c>
      <c r="B16" s="10" t="s">
        <v>84</v>
      </c>
      <c r="C16" s="10" t="s">
        <v>85</v>
      </c>
      <c r="D16" s="10" t="s">
        <v>86</v>
      </c>
      <c r="E16" s="11">
        <v>3</v>
      </c>
      <c r="F16" s="12" t="s">
        <v>42</v>
      </c>
      <c r="G16" s="10" t="s">
        <v>96</v>
      </c>
      <c r="H16" s="11" t="s">
        <v>28</v>
      </c>
      <c r="I16" s="10" t="s">
        <v>97</v>
      </c>
      <c r="J16" s="10" t="s">
        <v>98</v>
      </c>
      <c r="K16" s="10" t="s">
        <v>99</v>
      </c>
      <c r="L16" s="10" t="s">
        <v>32</v>
      </c>
      <c r="M16" s="10" t="s">
        <v>32</v>
      </c>
      <c r="N16" s="10" t="s">
        <v>32</v>
      </c>
      <c r="O16" s="16">
        <v>31.33</v>
      </c>
      <c r="P16" s="11">
        <v>83.4</v>
      </c>
      <c r="Q16" s="18">
        <f t="shared" si="0"/>
        <v>73.03</v>
      </c>
      <c r="R16" s="19" t="s">
        <v>100</v>
      </c>
      <c r="S16" s="19" t="s">
        <v>41</v>
      </c>
      <c r="T16" s="8"/>
    </row>
    <row r="17" spans="1:20" s="2" customFormat="1" ht="24.75" customHeight="1">
      <c r="A17" s="10" t="s">
        <v>49</v>
      </c>
      <c r="B17" s="10" t="s">
        <v>84</v>
      </c>
      <c r="C17" s="10" t="s">
        <v>85</v>
      </c>
      <c r="D17" s="10" t="s">
        <v>86</v>
      </c>
      <c r="E17" s="11">
        <v>3</v>
      </c>
      <c r="F17" s="12" t="s">
        <v>101</v>
      </c>
      <c r="G17" s="10" t="s">
        <v>102</v>
      </c>
      <c r="H17" s="11" t="s">
        <v>28</v>
      </c>
      <c r="I17" s="10" t="s">
        <v>103</v>
      </c>
      <c r="J17" s="10" t="s">
        <v>104</v>
      </c>
      <c r="K17" s="10" t="s">
        <v>95</v>
      </c>
      <c r="L17" s="10" t="s">
        <v>32</v>
      </c>
      <c r="M17" s="10" t="s">
        <v>32</v>
      </c>
      <c r="N17" s="10" t="s">
        <v>32</v>
      </c>
      <c r="O17" s="16">
        <v>29.585</v>
      </c>
      <c r="P17" s="11">
        <v>82.8</v>
      </c>
      <c r="Q17" s="18">
        <f t="shared" si="0"/>
        <v>70.985</v>
      </c>
      <c r="R17" s="25" t="s">
        <v>105</v>
      </c>
      <c r="S17" s="25" t="s">
        <v>106</v>
      </c>
      <c r="T17" s="8"/>
    </row>
    <row r="18" spans="1:20" s="2" customFormat="1" ht="24.75" customHeight="1">
      <c r="A18" s="10" t="s">
        <v>49</v>
      </c>
      <c r="B18" s="10" t="s">
        <v>84</v>
      </c>
      <c r="C18" s="10" t="s">
        <v>85</v>
      </c>
      <c r="D18" s="10" t="s">
        <v>86</v>
      </c>
      <c r="E18" s="11">
        <v>3</v>
      </c>
      <c r="F18" s="12" t="s">
        <v>107</v>
      </c>
      <c r="G18" s="10" t="s">
        <v>108</v>
      </c>
      <c r="H18" s="11" t="s">
        <v>28</v>
      </c>
      <c r="I18" s="10" t="s">
        <v>109</v>
      </c>
      <c r="J18" s="10" t="s">
        <v>110</v>
      </c>
      <c r="K18" s="10" t="s">
        <v>111</v>
      </c>
      <c r="L18" s="10" t="s">
        <v>32</v>
      </c>
      <c r="M18" s="10" t="s">
        <v>32</v>
      </c>
      <c r="N18" s="10" t="s">
        <v>32</v>
      </c>
      <c r="O18" s="16">
        <v>30.015</v>
      </c>
      <c r="P18" s="11">
        <v>81.4</v>
      </c>
      <c r="Q18" s="18">
        <f t="shared" si="0"/>
        <v>70.715</v>
      </c>
      <c r="R18" s="19" t="s">
        <v>105</v>
      </c>
      <c r="S18" s="19" t="s">
        <v>41</v>
      </c>
      <c r="T18" s="8"/>
    </row>
    <row r="19" spans="1:20" s="2" customFormat="1" ht="24.75" customHeight="1">
      <c r="A19" s="10" t="s">
        <v>49</v>
      </c>
      <c r="B19" s="10" t="s">
        <v>84</v>
      </c>
      <c r="C19" s="10" t="s">
        <v>85</v>
      </c>
      <c r="D19" s="10" t="s">
        <v>86</v>
      </c>
      <c r="E19" s="11">
        <v>3</v>
      </c>
      <c r="F19" s="12" t="s">
        <v>112</v>
      </c>
      <c r="G19" s="10" t="s">
        <v>113</v>
      </c>
      <c r="H19" s="11" t="s">
        <v>28</v>
      </c>
      <c r="I19" s="10" t="s">
        <v>114</v>
      </c>
      <c r="J19" s="10" t="s">
        <v>104</v>
      </c>
      <c r="K19" s="10" t="s">
        <v>115</v>
      </c>
      <c r="L19" s="10" t="s">
        <v>32</v>
      </c>
      <c r="M19" s="10" t="s">
        <v>32</v>
      </c>
      <c r="N19" s="10" t="s">
        <v>32</v>
      </c>
      <c r="O19" s="16">
        <v>29.36</v>
      </c>
      <c r="P19" s="11">
        <v>82.4</v>
      </c>
      <c r="Q19" s="18">
        <f t="shared" si="0"/>
        <v>70.56</v>
      </c>
      <c r="R19" s="19" t="s">
        <v>116</v>
      </c>
      <c r="S19" s="19" t="s">
        <v>41</v>
      </c>
      <c r="T19" s="8"/>
    </row>
    <row r="20" spans="1:20" s="2" customFormat="1" ht="24.75" customHeight="1">
      <c r="A20" s="10" t="s">
        <v>49</v>
      </c>
      <c r="B20" s="10" t="s">
        <v>84</v>
      </c>
      <c r="C20" s="10" t="s">
        <v>85</v>
      </c>
      <c r="D20" s="10" t="s">
        <v>86</v>
      </c>
      <c r="E20" s="11">
        <v>3</v>
      </c>
      <c r="F20" s="12" t="s">
        <v>117</v>
      </c>
      <c r="G20" s="10" t="s">
        <v>118</v>
      </c>
      <c r="H20" s="11" t="s">
        <v>54</v>
      </c>
      <c r="I20" s="10" t="s">
        <v>119</v>
      </c>
      <c r="J20" s="10" t="s">
        <v>120</v>
      </c>
      <c r="K20" s="10" t="s">
        <v>121</v>
      </c>
      <c r="L20" s="10" t="s">
        <v>32</v>
      </c>
      <c r="M20" s="10" t="s">
        <v>32</v>
      </c>
      <c r="N20" s="10" t="s">
        <v>32</v>
      </c>
      <c r="O20" s="16">
        <v>30.1175</v>
      </c>
      <c r="P20" s="11">
        <v>80.8</v>
      </c>
      <c r="Q20" s="18">
        <f t="shared" si="0"/>
        <v>70.5175</v>
      </c>
      <c r="R20" s="19" t="s">
        <v>122</v>
      </c>
      <c r="S20" s="19" t="s">
        <v>41</v>
      </c>
      <c r="T20" s="8"/>
    </row>
    <row r="21" spans="1:20" s="2" customFormat="1" ht="24.75" customHeight="1">
      <c r="A21" s="10" t="s">
        <v>49</v>
      </c>
      <c r="B21" s="10" t="s">
        <v>84</v>
      </c>
      <c r="C21" s="10" t="s">
        <v>85</v>
      </c>
      <c r="D21" s="10" t="s">
        <v>86</v>
      </c>
      <c r="E21" s="11">
        <v>3</v>
      </c>
      <c r="F21" s="12" t="s">
        <v>123</v>
      </c>
      <c r="G21" s="10" t="s">
        <v>124</v>
      </c>
      <c r="H21" s="11" t="s">
        <v>54</v>
      </c>
      <c r="I21" s="10" t="s">
        <v>125</v>
      </c>
      <c r="J21" s="10" t="s">
        <v>126</v>
      </c>
      <c r="K21" s="10" t="s">
        <v>127</v>
      </c>
      <c r="L21" s="10" t="s">
        <v>32</v>
      </c>
      <c r="M21" s="10" t="s">
        <v>32</v>
      </c>
      <c r="N21" s="10" t="s">
        <v>32</v>
      </c>
      <c r="O21" s="16">
        <v>29.8875</v>
      </c>
      <c r="P21" s="11">
        <v>80</v>
      </c>
      <c r="Q21" s="18">
        <f t="shared" si="0"/>
        <v>69.8875</v>
      </c>
      <c r="R21" s="19" t="s">
        <v>128</v>
      </c>
      <c r="S21" s="19" t="s">
        <v>41</v>
      </c>
      <c r="T21" s="8"/>
    </row>
    <row r="22" spans="1:20" s="2" customFormat="1" ht="24.75" customHeight="1">
      <c r="A22" s="10" t="s">
        <v>49</v>
      </c>
      <c r="B22" s="10" t="s">
        <v>84</v>
      </c>
      <c r="C22" s="10" t="s">
        <v>85</v>
      </c>
      <c r="D22" s="10" t="s">
        <v>86</v>
      </c>
      <c r="E22" s="11">
        <v>3</v>
      </c>
      <c r="F22" s="12" t="s">
        <v>129</v>
      </c>
      <c r="G22" s="10" t="s">
        <v>130</v>
      </c>
      <c r="H22" s="11" t="s">
        <v>54</v>
      </c>
      <c r="I22" s="10" t="s">
        <v>131</v>
      </c>
      <c r="J22" s="10" t="s">
        <v>132</v>
      </c>
      <c r="K22" s="10" t="s">
        <v>133</v>
      </c>
      <c r="L22" s="10" t="s">
        <v>32</v>
      </c>
      <c r="M22" s="10" t="s">
        <v>32</v>
      </c>
      <c r="N22" s="10" t="s">
        <v>32</v>
      </c>
      <c r="O22" s="16">
        <v>31.095</v>
      </c>
      <c r="P22" s="12" t="s">
        <v>47</v>
      </c>
      <c r="Q22" s="18" t="e">
        <f t="shared" si="0"/>
        <v>#VALUE!</v>
      </c>
      <c r="R22" s="19" t="s">
        <v>61</v>
      </c>
      <c r="S22" s="19" t="s">
        <v>41</v>
      </c>
      <c r="T22" s="8"/>
    </row>
    <row r="23" spans="1:20" s="2" customFormat="1" ht="24.75" customHeight="1">
      <c r="A23" s="10" t="s">
        <v>49</v>
      </c>
      <c r="B23" s="10" t="s">
        <v>134</v>
      </c>
      <c r="C23" s="10" t="s">
        <v>135</v>
      </c>
      <c r="D23" s="10" t="s">
        <v>136</v>
      </c>
      <c r="E23" s="11">
        <v>1</v>
      </c>
      <c r="F23" s="12" t="s">
        <v>26</v>
      </c>
      <c r="G23" s="10" t="s">
        <v>137</v>
      </c>
      <c r="H23" s="11" t="s">
        <v>54</v>
      </c>
      <c r="I23" s="10" t="s">
        <v>138</v>
      </c>
      <c r="J23" s="10" t="s">
        <v>139</v>
      </c>
      <c r="K23" s="10" t="s">
        <v>133</v>
      </c>
      <c r="L23" s="10" t="s">
        <v>32</v>
      </c>
      <c r="M23" s="10" t="s">
        <v>32</v>
      </c>
      <c r="N23" s="10" t="s">
        <v>32</v>
      </c>
      <c r="O23" s="16">
        <v>33.735</v>
      </c>
      <c r="P23" s="11">
        <v>82.2</v>
      </c>
      <c r="Q23" s="18">
        <f t="shared" si="0"/>
        <v>74.83500000000001</v>
      </c>
      <c r="R23" s="25" t="s">
        <v>140</v>
      </c>
      <c r="S23" s="25" t="s">
        <v>141</v>
      </c>
      <c r="T23" s="8"/>
    </row>
    <row r="24" spans="1:20" s="2" customFormat="1" ht="24.75" customHeight="1">
      <c r="A24" s="10" t="s">
        <v>49</v>
      </c>
      <c r="B24" s="10" t="s">
        <v>134</v>
      </c>
      <c r="C24" s="10" t="s">
        <v>135</v>
      </c>
      <c r="D24" s="10" t="s">
        <v>136</v>
      </c>
      <c r="E24" s="11">
        <v>1</v>
      </c>
      <c r="F24" s="12" t="s">
        <v>35</v>
      </c>
      <c r="G24" s="10" t="s">
        <v>142</v>
      </c>
      <c r="H24" s="11" t="s">
        <v>54</v>
      </c>
      <c r="I24" s="10" t="s">
        <v>143</v>
      </c>
      <c r="J24" s="10" t="s">
        <v>144</v>
      </c>
      <c r="K24" s="10" t="s">
        <v>145</v>
      </c>
      <c r="L24" s="10" t="s">
        <v>32</v>
      </c>
      <c r="M24" s="10" t="s">
        <v>32</v>
      </c>
      <c r="N24" s="10" t="s">
        <v>32</v>
      </c>
      <c r="O24" s="16">
        <v>31.6825</v>
      </c>
      <c r="P24" s="11">
        <v>82</v>
      </c>
      <c r="Q24" s="18">
        <f t="shared" si="0"/>
        <v>72.6825</v>
      </c>
      <c r="R24" s="19" t="s">
        <v>105</v>
      </c>
      <c r="S24" s="19" t="s">
        <v>146</v>
      </c>
      <c r="T24" s="8"/>
    </row>
    <row r="25" spans="1:20" s="2" customFormat="1" ht="24.75" customHeight="1">
      <c r="A25" s="10" t="s">
        <v>49</v>
      </c>
      <c r="B25" s="10" t="s">
        <v>134</v>
      </c>
      <c r="C25" s="10" t="s">
        <v>135</v>
      </c>
      <c r="D25" s="10" t="s">
        <v>136</v>
      </c>
      <c r="E25" s="11">
        <v>1</v>
      </c>
      <c r="F25" s="12" t="s">
        <v>42</v>
      </c>
      <c r="G25" s="10" t="s">
        <v>147</v>
      </c>
      <c r="H25" s="11" t="s">
        <v>54</v>
      </c>
      <c r="I25" s="10" t="s">
        <v>148</v>
      </c>
      <c r="J25" s="10" t="s">
        <v>149</v>
      </c>
      <c r="K25" s="10" t="s">
        <v>99</v>
      </c>
      <c r="L25" s="10" t="s">
        <v>32</v>
      </c>
      <c r="M25" s="10" t="s">
        <v>32</v>
      </c>
      <c r="N25" s="10" t="s">
        <v>32</v>
      </c>
      <c r="O25" s="16">
        <v>31.11</v>
      </c>
      <c r="P25" s="11">
        <v>80.4</v>
      </c>
      <c r="Q25" s="18">
        <f t="shared" si="0"/>
        <v>71.31</v>
      </c>
      <c r="R25" s="19" t="s">
        <v>150</v>
      </c>
      <c r="S25" s="19" t="s">
        <v>151</v>
      </c>
      <c r="T25" s="8"/>
    </row>
    <row r="26" spans="1:20" s="2" customFormat="1" ht="24.75" customHeight="1">
      <c r="A26" s="10" t="s">
        <v>49</v>
      </c>
      <c r="B26" s="10" t="s">
        <v>152</v>
      </c>
      <c r="C26" s="10" t="s">
        <v>153</v>
      </c>
      <c r="D26" s="10" t="s">
        <v>154</v>
      </c>
      <c r="E26" s="11">
        <v>1</v>
      </c>
      <c r="F26" s="12" t="s">
        <v>26</v>
      </c>
      <c r="G26" s="10" t="s">
        <v>155</v>
      </c>
      <c r="H26" s="11" t="s">
        <v>28</v>
      </c>
      <c r="I26" s="10" t="s">
        <v>156</v>
      </c>
      <c r="J26" s="10" t="s">
        <v>157</v>
      </c>
      <c r="K26" s="10" t="s">
        <v>32</v>
      </c>
      <c r="L26" s="10" t="s">
        <v>158</v>
      </c>
      <c r="M26" s="10" t="s">
        <v>32</v>
      </c>
      <c r="N26" s="10" t="s">
        <v>32</v>
      </c>
      <c r="O26" s="16">
        <v>34.5725</v>
      </c>
      <c r="P26" s="11">
        <v>82</v>
      </c>
      <c r="Q26" s="18">
        <f t="shared" si="0"/>
        <v>75.57249999999999</v>
      </c>
      <c r="R26" s="19" t="s">
        <v>159</v>
      </c>
      <c r="S26" s="19" t="s">
        <v>160</v>
      </c>
      <c r="T26" s="8"/>
    </row>
    <row r="27" spans="1:20" s="2" customFormat="1" ht="24.75" customHeight="1">
      <c r="A27" s="10" t="s">
        <v>49</v>
      </c>
      <c r="B27" s="10" t="s">
        <v>152</v>
      </c>
      <c r="C27" s="10" t="s">
        <v>153</v>
      </c>
      <c r="D27" s="10" t="s">
        <v>154</v>
      </c>
      <c r="E27" s="11">
        <v>1</v>
      </c>
      <c r="F27" s="12" t="s">
        <v>35</v>
      </c>
      <c r="G27" s="10" t="s">
        <v>161</v>
      </c>
      <c r="H27" s="11" t="s">
        <v>28</v>
      </c>
      <c r="I27" s="10" t="s">
        <v>162</v>
      </c>
      <c r="J27" s="10" t="s">
        <v>115</v>
      </c>
      <c r="K27" s="10" t="s">
        <v>32</v>
      </c>
      <c r="L27" s="10" t="s">
        <v>158</v>
      </c>
      <c r="M27" s="10" t="s">
        <v>32</v>
      </c>
      <c r="N27" s="10" t="s">
        <v>32</v>
      </c>
      <c r="O27" s="16">
        <v>33.9125</v>
      </c>
      <c r="P27" s="11">
        <v>83</v>
      </c>
      <c r="Q27" s="18">
        <f t="shared" si="0"/>
        <v>75.4125</v>
      </c>
      <c r="R27" s="19" t="s">
        <v>163</v>
      </c>
      <c r="S27" s="19" t="s">
        <v>41</v>
      </c>
      <c r="T27" s="8"/>
    </row>
    <row r="28" spans="1:20" s="2" customFormat="1" ht="24.75" customHeight="1">
      <c r="A28" s="10" t="s">
        <v>49</v>
      </c>
      <c r="B28" s="10" t="s">
        <v>152</v>
      </c>
      <c r="C28" s="10" t="s">
        <v>153</v>
      </c>
      <c r="D28" s="10" t="s">
        <v>154</v>
      </c>
      <c r="E28" s="11">
        <v>1</v>
      </c>
      <c r="F28" s="12" t="s">
        <v>42</v>
      </c>
      <c r="G28" s="10" t="s">
        <v>164</v>
      </c>
      <c r="H28" s="11" t="s">
        <v>28</v>
      </c>
      <c r="I28" s="10" t="s">
        <v>165</v>
      </c>
      <c r="J28" s="10" t="s">
        <v>157</v>
      </c>
      <c r="K28" s="10" t="s">
        <v>32</v>
      </c>
      <c r="L28" s="10" t="s">
        <v>166</v>
      </c>
      <c r="M28" s="10" t="s">
        <v>32</v>
      </c>
      <c r="N28" s="10" t="s">
        <v>32</v>
      </c>
      <c r="O28" s="16">
        <v>35.6975</v>
      </c>
      <c r="P28" s="12" t="s">
        <v>47</v>
      </c>
      <c r="Q28" s="18" t="e">
        <f t="shared" si="0"/>
        <v>#VALUE!</v>
      </c>
      <c r="R28" s="19" t="s">
        <v>105</v>
      </c>
      <c r="S28" s="19" t="s">
        <v>41</v>
      </c>
      <c r="T28" s="8"/>
    </row>
    <row r="29" spans="1:20" s="2" customFormat="1" ht="24.75" customHeight="1">
      <c r="A29" s="10" t="s">
        <v>49</v>
      </c>
      <c r="B29" s="10" t="s">
        <v>152</v>
      </c>
      <c r="C29" s="10" t="s">
        <v>167</v>
      </c>
      <c r="D29" s="10" t="s">
        <v>168</v>
      </c>
      <c r="E29" s="11">
        <v>1</v>
      </c>
      <c r="F29" s="12" t="s">
        <v>26</v>
      </c>
      <c r="G29" s="10" t="s">
        <v>169</v>
      </c>
      <c r="H29" s="11" t="s">
        <v>54</v>
      </c>
      <c r="I29" s="10" t="s">
        <v>170</v>
      </c>
      <c r="J29" s="10" t="s">
        <v>126</v>
      </c>
      <c r="K29" s="10" t="s">
        <v>32</v>
      </c>
      <c r="L29" s="10" t="s">
        <v>39</v>
      </c>
      <c r="M29" s="10" t="s">
        <v>32</v>
      </c>
      <c r="N29" s="10" t="s">
        <v>32</v>
      </c>
      <c r="O29" s="16">
        <v>32.5875</v>
      </c>
      <c r="P29" s="11">
        <v>84.8</v>
      </c>
      <c r="Q29" s="18">
        <f t="shared" si="0"/>
        <v>74.9875</v>
      </c>
      <c r="R29" s="19" t="s">
        <v>171</v>
      </c>
      <c r="S29" s="19" t="s">
        <v>172</v>
      </c>
      <c r="T29" s="8"/>
    </row>
    <row r="30" spans="1:20" s="2" customFormat="1" ht="24.75" customHeight="1">
      <c r="A30" s="10" t="s">
        <v>49</v>
      </c>
      <c r="B30" s="10" t="s">
        <v>152</v>
      </c>
      <c r="C30" s="10" t="s">
        <v>167</v>
      </c>
      <c r="D30" s="10" t="s">
        <v>168</v>
      </c>
      <c r="E30" s="11">
        <v>1</v>
      </c>
      <c r="F30" s="12" t="s">
        <v>35</v>
      </c>
      <c r="G30" s="10" t="s">
        <v>173</v>
      </c>
      <c r="H30" s="11" t="s">
        <v>54</v>
      </c>
      <c r="I30" s="10" t="s">
        <v>174</v>
      </c>
      <c r="J30" s="10" t="s">
        <v>94</v>
      </c>
      <c r="K30" s="10" t="s">
        <v>32</v>
      </c>
      <c r="L30" s="10" t="s">
        <v>145</v>
      </c>
      <c r="M30" s="10" t="s">
        <v>32</v>
      </c>
      <c r="N30" s="10" t="s">
        <v>32</v>
      </c>
      <c r="O30" s="16">
        <v>33.0025</v>
      </c>
      <c r="P30" s="11">
        <v>83</v>
      </c>
      <c r="Q30" s="18">
        <f t="shared" si="0"/>
        <v>74.5025</v>
      </c>
      <c r="R30" s="25" t="s">
        <v>175</v>
      </c>
      <c r="S30" s="25" t="s">
        <v>176</v>
      </c>
      <c r="T30" s="8"/>
    </row>
    <row r="31" spans="1:20" s="2" customFormat="1" ht="24.75" customHeight="1">
      <c r="A31" s="10" t="s">
        <v>49</v>
      </c>
      <c r="B31" s="10" t="s">
        <v>152</v>
      </c>
      <c r="C31" s="10" t="s">
        <v>167</v>
      </c>
      <c r="D31" s="10" t="s">
        <v>168</v>
      </c>
      <c r="E31" s="11">
        <v>1</v>
      </c>
      <c r="F31" s="12" t="s">
        <v>42</v>
      </c>
      <c r="G31" s="10" t="s">
        <v>177</v>
      </c>
      <c r="H31" s="11" t="s">
        <v>54</v>
      </c>
      <c r="I31" s="10" t="s">
        <v>178</v>
      </c>
      <c r="J31" s="10" t="s">
        <v>120</v>
      </c>
      <c r="K31" s="10" t="s">
        <v>32</v>
      </c>
      <c r="L31" s="10" t="s">
        <v>46</v>
      </c>
      <c r="M31" s="10" t="s">
        <v>32</v>
      </c>
      <c r="N31" s="10" t="s">
        <v>32</v>
      </c>
      <c r="O31" s="16">
        <v>31.805</v>
      </c>
      <c r="P31" s="11">
        <v>82.8</v>
      </c>
      <c r="Q31" s="18">
        <f t="shared" si="0"/>
        <v>73.205</v>
      </c>
      <c r="R31" s="19" t="s">
        <v>179</v>
      </c>
      <c r="S31" s="19" t="s">
        <v>41</v>
      </c>
      <c r="T31" s="8"/>
    </row>
    <row r="32" spans="1:20" s="2" customFormat="1" ht="24.75" customHeight="1">
      <c r="A32" s="10" t="s">
        <v>180</v>
      </c>
      <c r="B32" s="10" t="s">
        <v>181</v>
      </c>
      <c r="C32" s="10" t="s">
        <v>182</v>
      </c>
      <c r="D32" s="10" t="s">
        <v>183</v>
      </c>
      <c r="E32" s="11">
        <v>1</v>
      </c>
      <c r="F32" s="12" t="s">
        <v>26</v>
      </c>
      <c r="G32" s="10" t="s">
        <v>184</v>
      </c>
      <c r="H32" s="11" t="s">
        <v>28</v>
      </c>
      <c r="I32" s="10" t="s">
        <v>185</v>
      </c>
      <c r="J32" s="10" t="s">
        <v>30</v>
      </c>
      <c r="K32" s="10" t="s">
        <v>46</v>
      </c>
      <c r="L32" s="10" t="s">
        <v>32</v>
      </c>
      <c r="M32" s="10" t="s">
        <v>32</v>
      </c>
      <c r="N32" s="10" t="s">
        <v>32</v>
      </c>
      <c r="O32" s="16">
        <v>35.325</v>
      </c>
      <c r="P32" s="11">
        <v>85.4</v>
      </c>
      <c r="Q32" s="18">
        <f t="shared" si="0"/>
        <v>78.025</v>
      </c>
      <c r="R32" s="19" t="s">
        <v>186</v>
      </c>
      <c r="S32" s="19" t="s">
        <v>187</v>
      </c>
      <c r="T32" s="8"/>
    </row>
    <row r="33" spans="1:20" s="2" customFormat="1" ht="24.75" customHeight="1">
      <c r="A33" s="10" t="s">
        <v>180</v>
      </c>
      <c r="B33" s="10" t="s">
        <v>181</v>
      </c>
      <c r="C33" s="10" t="s">
        <v>182</v>
      </c>
      <c r="D33" s="10" t="s">
        <v>183</v>
      </c>
      <c r="E33" s="11">
        <v>1</v>
      </c>
      <c r="F33" s="12" t="s">
        <v>35</v>
      </c>
      <c r="G33" s="10" t="s">
        <v>188</v>
      </c>
      <c r="H33" s="11" t="s">
        <v>28</v>
      </c>
      <c r="I33" s="10" t="s">
        <v>189</v>
      </c>
      <c r="J33" s="10" t="s">
        <v>65</v>
      </c>
      <c r="K33" s="10" t="s">
        <v>190</v>
      </c>
      <c r="L33" s="10" t="s">
        <v>32</v>
      </c>
      <c r="M33" s="10" t="s">
        <v>32</v>
      </c>
      <c r="N33" s="10" t="s">
        <v>32</v>
      </c>
      <c r="O33" s="16">
        <v>34.655</v>
      </c>
      <c r="P33" s="11">
        <v>81.6</v>
      </c>
      <c r="Q33" s="18">
        <f t="shared" si="0"/>
        <v>75.455</v>
      </c>
      <c r="R33" s="25" t="s">
        <v>191</v>
      </c>
      <c r="S33" s="25" t="s">
        <v>192</v>
      </c>
      <c r="T33" s="8"/>
    </row>
    <row r="34" spans="1:20" s="2" customFormat="1" ht="24.75" customHeight="1">
      <c r="A34" s="10" t="s">
        <v>180</v>
      </c>
      <c r="B34" s="10" t="s">
        <v>181</v>
      </c>
      <c r="C34" s="10" t="s">
        <v>182</v>
      </c>
      <c r="D34" s="10" t="s">
        <v>183</v>
      </c>
      <c r="E34" s="11">
        <v>1</v>
      </c>
      <c r="F34" s="12" t="s">
        <v>42</v>
      </c>
      <c r="G34" s="10" t="s">
        <v>193</v>
      </c>
      <c r="H34" s="11" t="s">
        <v>28</v>
      </c>
      <c r="I34" s="10" t="s">
        <v>194</v>
      </c>
      <c r="J34" s="10" t="s">
        <v>30</v>
      </c>
      <c r="K34" s="10" t="s">
        <v>145</v>
      </c>
      <c r="L34" s="10" t="s">
        <v>32</v>
      </c>
      <c r="M34" s="10" t="s">
        <v>32</v>
      </c>
      <c r="N34" s="10" t="s">
        <v>32</v>
      </c>
      <c r="O34" s="16">
        <v>34.7625</v>
      </c>
      <c r="P34" s="11">
        <v>81.2</v>
      </c>
      <c r="Q34" s="18">
        <f t="shared" si="0"/>
        <v>75.36250000000001</v>
      </c>
      <c r="R34" s="25" t="s">
        <v>195</v>
      </c>
      <c r="S34" s="25" t="s">
        <v>196</v>
      </c>
      <c r="T34" s="8"/>
    </row>
    <row r="35" spans="1:20" s="2" customFormat="1" ht="24.75" customHeight="1">
      <c r="A35" s="10" t="s">
        <v>180</v>
      </c>
      <c r="B35" s="10" t="s">
        <v>197</v>
      </c>
      <c r="C35" s="10" t="s">
        <v>198</v>
      </c>
      <c r="D35" s="10" t="s">
        <v>199</v>
      </c>
      <c r="E35" s="11">
        <v>1</v>
      </c>
      <c r="F35" s="12" t="s">
        <v>26</v>
      </c>
      <c r="G35" s="10" t="s">
        <v>200</v>
      </c>
      <c r="H35" s="11" t="s">
        <v>54</v>
      </c>
      <c r="I35" s="10" t="s">
        <v>201</v>
      </c>
      <c r="J35" s="10" t="s">
        <v>115</v>
      </c>
      <c r="K35" s="10" t="s">
        <v>202</v>
      </c>
      <c r="L35" s="10" t="s">
        <v>32</v>
      </c>
      <c r="M35" s="10" t="s">
        <v>32</v>
      </c>
      <c r="N35" s="10" t="s">
        <v>32</v>
      </c>
      <c r="O35" s="16">
        <v>34.025</v>
      </c>
      <c r="P35" s="11">
        <v>84.2</v>
      </c>
      <c r="Q35" s="18">
        <f t="shared" si="0"/>
        <v>76.125</v>
      </c>
      <c r="R35" s="25" t="s">
        <v>203</v>
      </c>
      <c r="S35" s="25" t="s">
        <v>41</v>
      </c>
      <c r="T35" s="8"/>
    </row>
    <row r="36" spans="1:20" s="2" customFormat="1" ht="24.75" customHeight="1">
      <c r="A36" s="10" t="s">
        <v>180</v>
      </c>
      <c r="B36" s="10" t="s">
        <v>197</v>
      </c>
      <c r="C36" s="10" t="s">
        <v>198</v>
      </c>
      <c r="D36" s="10" t="s">
        <v>199</v>
      </c>
      <c r="E36" s="11">
        <v>1</v>
      </c>
      <c r="F36" s="12" t="s">
        <v>35</v>
      </c>
      <c r="G36" s="10" t="s">
        <v>204</v>
      </c>
      <c r="H36" s="11" t="s">
        <v>28</v>
      </c>
      <c r="I36" s="10" t="s">
        <v>205</v>
      </c>
      <c r="J36" s="10" t="s">
        <v>45</v>
      </c>
      <c r="K36" s="10" t="s">
        <v>82</v>
      </c>
      <c r="L36" s="10" t="s">
        <v>32</v>
      </c>
      <c r="M36" s="10" t="s">
        <v>32</v>
      </c>
      <c r="N36" s="10" t="s">
        <v>32</v>
      </c>
      <c r="O36" s="16">
        <v>34.1075</v>
      </c>
      <c r="P36" s="11">
        <v>82.2</v>
      </c>
      <c r="Q36" s="18">
        <f t="shared" si="0"/>
        <v>75.20750000000001</v>
      </c>
      <c r="R36" s="19" t="s">
        <v>83</v>
      </c>
      <c r="S36" s="19" t="s">
        <v>41</v>
      </c>
      <c r="T36" s="8"/>
    </row>
    <row r="37" spans="1:20" s="2" customFormat="1" ht="24.75" customHeight="1">
      <c r="A37" s="10" t="s">
        <v>180</v>
      </c>
      <c r="B37" s="10" t="s">
        <v>197</v>
      </c>
      <c r="C37" s="10" t="s">
        <v>198</v>
      </c>
      <c r="D37" s="10" t="s">
        <v>199</v>
      </c>
      <c r="E37" s="11">
        <v>1</v>
      </c>
      <c r="F37" s="12" t="s">
        <v>42</v>
      </c>
      <c r="G37" s="10" t="s">
        <v>206</v>
      </c>
      <c r="H37" s="11" t="s">
        <v>54</v>
      </c>
      <c r="I37" s="10" t="s">
        <v>207</v>
      </c>
      <c r="J37" s="10" t="s">
        <v>208</v>
      </c>
      <c r="K37" s="10" t="s">
        <v>77</v>
      </c>
      <c r="L37" s="10" t="s">
        <v>32</v>
      </c>
      <c r="M37" s="10" t="s">
        <v>32</v>
      </c>
      <c r="N37" s="10" t="s">
        <v>32</v>
      </c>
      <c r="O37" s="16">
        <v>35.115</v>
      </c>
      <c r="P37" s="11">
        <v>76.2</v>
      </c>
      <c r="Q37" s="18">
        <f t="shared" si="0"/>
        <v>73.215</v>
      </c>
      <c r="R37" s="19" t="s">
        <v>209</v>
      </c>
      <c r="S37" s="19" t="s">
        <v>41</v>
      </c>
      <c r="T37" s="8"/>
    </row>
    <row r="38" spans="1:20" s="2" customFormat="1" ht="24.75" customHeight="1">
      <c r="A38" s="10" t="s">
        <v>180</v>
      </c>
      <c r="B38" s="10" t="s">
        <v>210</v>
      </c>
      <c r="C38" s="10" t="s">
        <v>211</v>
      </c>
      <c r="D38" s="10" t="s">
        <v>212</v>
      </c>
      <c r="E38" s="11">
        <v>1</v>
      </c>
      <c r="F38" s="12" t="s">
        <v>26</v>
      </c>
      <c r="G38" s="10" t="s">
        <v>213</v>
      </c>
      <c r="H38" s="11" t="s">
        <v>54</v>
      </c>
      <c r="I38" s="10" t="s">
        <v>214</v>
      </c>
      <c r="J38" s="10" t="s">
        <v>132</v>
      </c>
      <c r="K38" s="10" t="s">
        <v>82</v>
      </c>
      <c r="L38" s="10" t="s">
        <v>32</v>
      </c>
      <c r="M38" s="10" t="s">
        <v>32</v>
      </c>
      <c r="N38" s="10" t="s">
        <v>32</v>
      </c>
      <c r="O38" s="16">
        <v>33.0075</v>
      </c>
      <c r="P38" s="11">
        <v>83</v>
      </c>
      <c r="Q38" s="18">
        <f t="shared" si="0"/>
        <v>74.5075</v>
      </c>
      <c r="R38" s="19" t="s">
        <v>215</v>
      </c>
      <c r="S38" s="19" t="s">
        <v>216</v>
      </c>
      <c r="T38" s="8"/>
    </row>
    <row r="39" spans="1:20" s="2" customFormat="1" ht="24.75" customHeight="1">
      <c r="A39" s="10" t="s">
        <v>180</v>
      </c>
      <c r="B39" s="10" t="s">
        <v>210</v>
      </c>
      <c r="C39" s="10" t="s">
        <v>211</v>
      </c>
      <c r="D39" s="10" t="s">
        <v>212</v>
      </c>
      <c r="E39" s="11">
        <v>1</v>
      </c>
      <c r="F39" s="12" t="s">
        <v>35</v>
      </c>
      <c r="G39" s="10" t="s">
        <v>217</v>
      </c>
      <c r="H39" s="11" t="s">
        <v>54</v>
      </c>
      <c r="I39" s="10" t="s">
        <v>218</v>
      </c>
      <c r="J39" s="10" t="s">
        <v>89</v>
      </c>
      <c r="K39" s="10" t="s">
        <v>190</v>
      </c>
      <c r="L39" s="10" t="s">
        <v>32</v>
      </c>
      <c r="M39" s="10" t="s">
        <v>32</v>
      </c>
      <c r="N39" s="10" t="s">
        <v>32</v>
      </c>
      <c r="O39" s="16">
        <v>31.135</v>
      </c>
      <c r="P39" s="11">
        <v>79.6</v>
      </c>
      <c r="Q39" s="18">
        <f t="shared" si="0"/>
        <v>70.935</v>
      </c>
      <c r="R39" s="19" t="s">
        <v>105</v>
      </c>
      <c r="S39" s="19" t="s">
        <v>219</v>
      </c>
      <c r="T39" s="8"/>
    </row>
    <row r="40" spans="1:20" s="2" customFormat="1" ht="24.75" customHeight="1">
      <c r="A40" s="10" t="s">
        <v>180</v>
      </c>
      <c r="B40" s="10" t="s">
        <v>210</v>
      </c>
      <c r="C40" s="10" t="s">
        <v>211</v>
      </c>
      <c r="D40" s="10" t="s">
        <v>212</v>
      </c>
      <c r="E40" s="11">
        <v>1</v>
      </c>
      <c r="F40" s="12" t="s">
        <v>42</v>
      </c>
      <c r="G40" s="10" t="s">
        <v>220</v>
      </c>
      <c r="H40" s="11" t="s">
        <v>54</v>
      </c>
      <c r="I40" s="10" t="s">
        <v>221</v>
      </c>
      <c r="J40" s="10" t="s">
        <v>89</v>
      </c>
      <c r="K40" s="10" t="s">
        <v>222</v>
      </c>
      <c r="L40" s="10" t="s">
        <v>32</v>
      </c>
      <c r="M40" s="10" t="s">
        <v>32</v>
      </c>
      <c r="N40" s="10" t="s">
        <v>32</v>
      </c>
      <c r="O40" s="16">
        <v>30.1225</v>
      </c>
      <c r="P40" s="12" t="s">
        <v>47</v>
      </c>
      <c r="Q40" s="18" t="e">
        <f t="shared" si="0"/>
        <v>#VALUE!</v>
      </c>
      <c r="R40" s="19" t="s">
        <v>223</v>
      </c>
      <c r="S40" s="19" t="s">
        <v>224</v>
      </c>
      <c r="T40" s="8"/>
    </row>
    <row r="41" spans="1:20" s="2" customFormat="1" ht="24.75" customHeight="1">
      <c r="A41" s="10" t="s">
        <v>180</v>
      </c>
      <c r="B41" s="10" t="s">
        <v>225</v>
      </c>
      <c r="C41" s="10" t="s">
        <v>226</v>
      </c>
      <c r="D41" s="10" t="s">
        <v>227</v>
      </c>
      <c r="E41" s="11">
        <v>1</v>
      </c>
      <c r="F41" s="12" t="s">
        <v>26</v>
      </c>
      <c r="G41" s="10" t="s">
        <v>228</v>
      </c>
      <c r="H41" s="11" t="s">
        <v>54</v>
      </c>
      <c r="I41" s="10" t="s">
        <v>229</v>
      </c>
      <c r="J41" s="10" t="s">
        <v>56</v>
      </c>
      <c r="K41" s="10" t="s">
        <v>127</v>
      </c>
      <c r="L41" s="10" t="s">
        <v>32</v>
      </c>
      <c r="M41" s="10" t="s">
        <v>32</v>
      </c>
      <c r="N41" s="10" t="s">
        <v>32</v>
      </c>
      <c r="O41" s="16">
        <v>33.6275</v>
      </c>
      <c r="P41" s="11">
        <v>85.4</v>
      </c>
      <c r="Q41" s="18">
        <f t="shared" si="0"/>
        <v>76.3275</v>
      </c>
      <c r="R41" s="19" t="s">
        <v>230</v>
      </c>
      <c r="S41" s="19" t="s">
        <v>41</v>
      </c>
      <c r="T41" s="8"/>
    </row>
    <row r="42" spans="1:20" s="2" customFormat="1" ht="24.75" customHeight="1">
      <c r="A42" s="10" t="s">
        <v>180</v>
      </c>
      <c r="B42" s="10" t="s">
        <v>225</v>
      </c>
      <c r="C42" s="10" t="s">
        <v>226</v>
      </c>
      <c r="D42" s="10" t="s">
        <v>227</v>
      </c>
      <c r="E42" s="11">
        <v>1</v>
      </c>
      <c r="F42" s="12" t="s">
        <v>35</v>
      </c>
      <c r="G42" s="10" t="s">
        <v>231</v>
      </c>
      <c r="H42" s="11" t="s">
        <v>28</v>
      </c>
      <c r="I42" s="10" t="s">
        <v>232</v>
      </c>
      <c r="J42" s="10" t="s">
        <v>233</v>
      </c>
      <c r="K42" s="10" t="s">
        <v>95</v>
      </c>
      <c r="L42" s="10" t="s">
        <v>32</v>
      </c>
      <c r="M42" s="10" t="s">
        <v>32</v>
      </c>
      <c r="N42" s="10" t="s">
        <v>32</v>
      </c>
      <c r="O42" s="16">
        <v>28.485</v>
      </c>
      <c r="P42" s="12" t="s">
        <v>47</v>
      </c>
      <c r="Q42" s="18" t="e">
        <f t="shared" si="0"/>
        <v>#VALUE!</v>
      </c>
      <c r="R42" s="19" t="s">
        <v>234</v>
      </c>
      <c r="S42" s="19" t="s">
        <v>41</v>
      </c>
      <c r="T42" s="8"/>
    </row>
    <row r="43" spans="1:20" s="2" customFormat="1" ht="24.75" customHeight="1">
      <c r="A43" s="10" t="s">
        <v>180</v>
      </c>
      <c r="B43" s="10" t="s">
        <v>225</v>
      </c>
      <c r="C43" s="10" t="s">
        <v>226</v>
      </c>
      <c r="D43" s="10" t="s">
        <v>227</v>
      </c>
      <c r="E43" s="11">
        <v>1</v>
      </c>
      <c r="F43" s="12" t="s">
        <v>42</v>
      </c>
      <c r="G43" s="10" t="s">
        <v>235</v>
      </c>
      <c r="H43" s="11" t="s">
        <v>28</v>
      </c>
      <c r="I43" s="10" t="s">
        <v>236</v>
      </c>
      <c r="J43" s="10" t="s">
        <v>237</v>
      </c>
      <c r="K43" s="10" t="s">
        <v>238</v>
      </c>
      <c r="L43" s="10" t="s">
        <v>32</v>
      </c>
      <c r="M43" s="10" t="s">
        <v>32</v>
      </c>
      <c r="N43" s="10" t="s">
        <v>32</v>
      </c>
      <c r="O43" s="16">
        <v>22.48</v>
      </c>
      <c r="P43" s="12" t="s">
        <v>47</v>
      </c>
      <c r="Q43" s="18" t="e">
        <f t="shared" si="0"/>
        <v>#VALUE!</v>
      </c>
      <c r="R43" s="19" t="s">
        <v>239</v>
      </c>
      <c r="S43" s="19" t="s">
        <v>41</v>
      </c>
      <c r="T43" s="8"/>
    </row>
    <row r="44" spans="1:20" s="2" customFormat="1" ht="24.75" customHeight="1">
      <c r="A44" s="10" t="s">
        <v>180</v>
      </c>
      <c r="B44" s="10" t="s">
        <v>225</v>
      </c>
      <c r="C44" s="10" t="s">
        <v>240</v>
      </c>
      <c r="D44" s="10" t="s">
        <v>241</v>
      </c>
      <c r="E44" s="11">
        <v>2</v>
      </c>
      <c r="F44" s="12" t="s">
        <v>26</v>
      </c>
      <c r="G44" s="10" t="s">
        <v>242</v>
      </c>
      <c r="H44" s="11" t="s">
        <v>28</v>
      </c>
      <c r="I44" s="10" t="s">
        <v>243</v>
      </c>
      <c r="J44" s="10" t="s">
        <v>208</v>
      </c>
      <c r="K44" s="10" t="s">
        <v>115</v>
      </c>
      <c r="L44" s="10" t="s">
        <v>32</v>
      </c>
      <c r="M44" s="10" t="s">
        <v>32</v>
      </c>
      <c r="N44" s="10" t="s">
        <v>32</v>
      </c>
      <c r="O44" s="16">
        <v>33.54</v>
      </c>
      <c r="P44" s="11">
        <v>85.6</v>
      </c>
      <c r="Q44" s="18">
        <f t="shared" si="0"/>
        <v>76.34</v>
      </c>
      <c r="R44" s="19" t="s">
        <v>244</v>
      </c>
      <c r="S44" s="19" t="s">
        <v>41</v>
      </c>
      <c r="T44" s="8"/>
    </row>
    <row r="45" spans="1:20" s="2" customFormat="1" ht="24.75" customHeight="1">
      <c r="A45" s="10" t="s">
        <v>180</v>
      </c>
      <c r="B45" s="10" t="s">
        <v>225</v>
      </c>
      <c r="C45" s="10" t="s">
        <v>240</v>
      </c>
      <c r="D45" s="10" t="s">
        <v>241</v>
      </c>
      <c r="E45" s="11">
        <v>2</v>
      </c>
      <c r="F45" s="12" t="s">
        <v>35</v>
      </c>
      <c r="G45" s="10" t="s">
        <v>245</v>
      </c>
      <c r="H45" s="11" t="s">
        <v>28</v>
      </c>
      <c r="I45" s="10" t="s">
        <v>246</v>
      </c>
      <c r="J45" s="10" t="s">
        <v>94</v>
      </c>
      <c r="K45" s="10" t="s">
        <v>247</v>
      </c>
      <c r="L45" s="10" t="s">
        <v>32</v>
      </c>
      <c r="M45" s="10" t="s">
        <v>32</v>
      </c>
      <c r="N45" s="10" t="s">
        <v>32</v>
      </c>
      <c r="O45" s="16">
        <v>34.69</v>
      </c>
      <c r="P45" s="11">
        <v>83</v>
      </c>
      <c r="Q45" s="18">
        <f t="shared" si="0"/>
        <v>76.19</v>
      </c>
      <c r="R45" s="19" t="s">
        <v>248</v>
      </c>
      <c r="S45" s="19" t="s">
        <v>41</v>
      </c>
      <c r="T45" s="8"/>
    </row>
    <row r="46" spans="1:20" s="2" customFormat="1" ht="24.75" customHeight="1">
      <c r="A46" s="10" t="s">
        <v>180</v>
      </c>
      <c r="B46" s="10" t="s">
        <v>225</v>
      </c>
      <c r="C46" s="10" t="s">
        <v>240</v>
      </c>
      <c r="D46" s="10" t="s">
        <v>241</v>
      </c>
      <c r="E46" s="11">
        <v>2</v>
      </c>
      <c r="F46" s="12" t="s">
        <v>42</v>
      </c>
      <c r="G46" s="10" t="s">
        <v>249</v>
      </c>
      <c r="H46" s="11" t="s">
        <v>28</v>
      </c>
      <c r="I46" s="10" t="s">
        <v>250</v>
      </c>
      <c r="J46" s="10" t="s">
        <v>157</v>
      </c>
      <c r="K46" s="10" t="s">
        <v>90</v>
      </c>
      <c r="L46" s="10" t="s">
        <v>32</v>
      </c>
      <c r="M46" s="10" t="s">
        <v>32</v>
      </c>
      <c r="N46" s="10" t="s">
        <v>32</v>
      </c>
      <c r="O46" s="16">
        <v>33.8975</v>
      </c>
      <c r="P46" s="11">
        <v>82.4</v>
      </c>
      <c r="Q46" s="18">
        <f t="shared" si="0"/>
        <v>75.0975</v>
      </c>
      <c r="R46" s="19" t="s">
        <v>251</v>
      </c>
      <c r="S46" s="19" t="s">
        <v>41</v>
      </c>
      <c r="T46" s="8"/>
    </row>
    <row r="47" spans="1:20" s="2" customFormat="1" ht="24.75" customHeight="1">
      <c r="A47" s="10" t="s">
        <v>180</v>
      </c>
      <c r="B47" s="10" t="s">
        <v>225</v>
      </c>
      <c r="C47" s="10" t="s">
        <v>240</v>
      </c>
      <c r="D47" s="10" t="s">
        <v>241</v>
      </c>
      <c r="E47" s="11">
        <v>2</v>
      </c>
      <c r="F47" s="12" t="s">
        <v>101</v>
      </c>
      <c r="G47" s="10" t="s">
        <v>252</v>
      </c>
      <c r="H47" s="11" t="s">
        <v>28</v>
      </c>
      <c r="I47" s="10" t="s">
        <v>253</v>
      </c>
      <c r="J47" s="10" t="s">
        <v>120</v>
      </c>
      <c r="K47" s="10" t="s">
        <v>77</v>
      </c>
      <c r="L47" s="10" t="s">
        <v>32</v>
      </c>
      <c r="M47" s="10" t="s">
        <v>32</v>
      </c>
      <c r="N47" s="10" t="s">
        <v>32</v>
      </c>
      <c r="O47" s="16">
        <v>32.255</v>
      </c>
      <c r="P47" s="11">
        <v>79.6</v>
      </c>
      <c r="Q47" s="18">
        <f t="shared" si="0"/>
        <v>72.055</v>
      </c>
      <c r="R47" s="19" t="s">
        <v>150</v>
      </c>
      <c r="S47" s="19" t="s">
        <v>254</v>
      </c>
      <c r="T47" s="8"/>
    </row>
    <row r="48" spans="1:20" s="2" customFormat="1" ht="24.75" customHeight="1">
      <c r="A48" s="10" t="s">
        <v>180</v>
      </c>
      <c r="B48" s="10" t="s">
        <v>225</v>
      </c>
      <c r="C48" s="10" t="s">
        <v>240</v>
      </c>
      <c r="D48" s="10" t="s">
        <v>241</v>
      </c>
      <c r="E48" s="11">
        <v>2</v>
      </c>
      <c r="F48" s="12" t="s">
        <v>107</v>
      </c>
      <c r="G48" s="10" t="s">
        <v>255</v>
      </c>
      <c r="H48" s="11" t="s">
        <v>28</v>
      </c>
      <c r="I48" s="10" t="s">
        <v>256</v>
      </c>
      <c r="J48" s="10" t="s">
        <v>157</v>
      </c>
      <c r="K48" s="10" t="s">
        <v>66</v>
      </c>
      <c r="L48" s="10" t="s">
        <v>32</v>
      </c>
      <c r="M48" s="10" t="s">
        <v>32</v>
      </c>
      <c r="N48" s="10" t="s">
        <v>32</v>
      </c>
      <c r="O48" s="16">
        <v>32.7725</v>
      </c>
      <c r="P48" s="12" t="s">
        <v>47</v>
      </c>
      <c r="Q48" s="18" t="e">
        <f t="shared" si="0"/>
        <v>#VALUE!</v>
      </c>
      <c r="R48" s="19" t="s">
        <v>257</v>
      </c>
      <c r="S48" s="19" t="s">
        <v>41</v>
      </c>
      <c r="T48" s="8"/>
    </row>
    <row r="49" spans="1:20" s="2" customFormat="1" ht="24.75" customHeight="1">
      <c r="A49" s="10" t="s">
        <v>180</v>
      </c>
      <c r="B49" s="10" t="s">
        <v>225</v>
      </c>
      <c r="C49" s="10" t="s">
        <v>240</v>
      </c>
      <c r="D49" s="10" t="s">
        <v>241</v>
      </c>
      <c r="E49" s="11">
        <v>2</v>
      </c>
      <c r="F49" s="12" t="s">
        <v>112</v>
      </c>
      <c r="G49" s="10" t="s">
        <v>258</v>
      </c>
      <c r="H49" s="11" t="s">
        <v>28</v>
      </c>
      <c r="I49" s="10" t="s">
        <v>259</v>
      </c>
      <c r="J49" s="10" t="s">
        <v>208</v>
      </c>
      <c r="K49" s="10" t="s">
        <v>126</v>
      </c>
      <c r="L49" s="10" t="s">
        <v>32</v>
      </c>
      <c r="M49" s="10" t="s">
        <v>32</v>
      </c>
      <c r="N49" s="10" t="s">
        <v>32</v>
      </c>
      <c r="O49" s="16">
        <v>32.64</v>
      </c>
      <c r="P49" s="12" t="s">
        <v>47</v>
      </c>
      <c r="Q49" s="18" t="e">
        <f t="shared" si="0"/>
        <v>#VALUE!</v>
      </c>
      <c r="R49" s="19" t="s">
        <v>260</v>
      </c>
      <c r="S49" s="19" t="s">
        <v>261</v>
      </c>
      <c r="T49" s="8"/>
    </row>
    <row r="50" spans="1:20" s="2" customFormat="1" ht="24.75" customHeight="1">
      <c r="A50" s="10" t="s">
        <v>262</v>
      </c>
      <c r="B50" s="10" t="s">
        <v>263</v>
      </c>
      <c r="C50" s="10" t="s">
        <v>264</v>
      </c>
      <c r="D50" s="10" t="s">
        <v>265</v>
      </c>
      <c r="E50" s="11">
        <v>1</v>
      </c>
      <c r="F50" s="12" t="s">
        <v>26</v>
      </c>
      <c r="G50" s="10" t="s">
        <v>266</v>
      </c>
      <c r="H50" s="11" t="s">
        <v>54</v>
      </c>
      <c r="I50" s="10" t="s">
        <v>267</v>
      </c>
      <c r="J50" s="10" t="s">
        <v>115</v>
      </c>
      <c r="K50" s="10" t="s">
        <v>268</v>
      </c>
      <c r="L50" s="10" t="s">
        <v>32</v>
      </c>
      <c r="M50" s="10" t="s">
        <v>32</v>
      </c>
      <c r="N50" s="10" t="s">
        <v>32</v>
      </c>
      <c r="O50" s="16">
        <v>31.8875</v>
      </c>
      <c r="P50" s="11">
        <v>82</v>
      </c>
      <c r="Q50" s="18">
        <f t="shared" si="0"/>
        <v>72.8875</v>
      </c>
      <c r="R50" s="19" t="s">
        <v>159</v>
      </c>
      <c r="S50" s="19" t="s">
        <v>41</v>
      </c>
      <c r="T50" s="8"/>
    </row>
    <row r="51" spans="1:20" s="2" customFormat="1" ht="24.75" customHeight="1">
      <c r="A51" s="10" t="s">
        <v>262</v>
      </c>
      <c r="B51" s="10" t="s">
        <v>263</v>
      </c>
      <c r="C51" s="10" t="s">
        <v>264</v>
      </c>
      <c r="D51" s="10" t="s">
        <v>265</v>
      </c>
      <c r="E51" s="11">
        <v>1</v>
      </c>
      <c r="F51" s="12" t="s">
        <v>35</v>
      </c>
      <c r="G51" s="10" t="s">
        <v>269</v>
      </c>
      <c r="H51" s="11" t="s">
        <v>54</v>
      </c>
      <c r="I51" s="10" t="s">
        <v>270</v>
      </c>
      <c r="J51" s="10" t="s">
        <v>126</v>
      </c>
      <c r="K51" s="10" t="s">
        <v>31</v>
      </c>
      <c r="L51" s="10" t="s">
        <v>32</v>
      </c>
      <c r="M51" s="10" t="s">
        <v>32</v>
      </c>
      <c r="N51" s="10" t="s">
        <v>32</v>
      </c>
      <c r="O51" s="16">
        <v>31.9125</v>
      </c>
      <c r="P51" s="11">
        <v>79.4</v>
      </c>
      <c r="Q51" s="18">
        <f t="shared" si="0"/>
        <v>71.61250000000001</v>
      </c>
      <c r="R51" s="19" t="s">
        <v>33</v>
      </c>
      <c r="S51" s="19" t="s">
        <v>41</v>
      </c>
      <c r="T51" s="8"/>
    </row>
    <row r="52" spans="1:20" s="2" customFormat="1" ht="24.75" customHeight="1">
      <c r="A52" s="10" t="s">
        <v>262</v>
      </c>
      <c r="B52" s="10" t="s">
        <v>263</v>
      </c>
      <c r="C52" s="10" t="s">
        <v>264</v>
      </c>
      <c r="D52" s="10" t="s">
        <v>265</v>
      </c>
      <c r="E52" s="11">
        <v>1</v>
      </c>
      <c r="F52" s="12" t="s">
        <v>42</v>
      </c>
      <c r="G52" s="10" t="s">
        <v>271</v>
      </c>
      <c r="H52" s="11" t="s">
        <v>28</v>
      </c>
      <c r="I52" s="10" t="s">
        <v>272</v>
      </c>
      <c r="J52" s="10" t="s">
        <v>273</v>
      </c>
      <c r="K52" s="10" t="s">
        <v>274</v>
      </c>
      <c r="L52" s="10" t="s">
        <v>32</v>
      </c>
      <c r="M52" s="10" t="s">
        <v>32</v>
      </c>
      <c r="N52" s="10" t="s">
        <v>32</v>
      </c>
      <c r="O52" s="16">
        <v>31.79</v>
      </c>
      <c r="P52" s="11">
        <v>79.6</v>
      </c>
      <c r="Q52" s="18">
        <f t="shared" si="0"/>
        <v>71.59</v>
      </c>
      <c r="R52" s="19" t="s">
        <v>275</v>
      </c>
      <c r="S52" s="19" t="s">
        <v>41</v>
      </c>
      <c r="T52" s="8"/>
    </row>
    <row r="53" spans="1:20" s="2" customFormat="1" ht="24.75" customHeight="1">
      <c r="A53" s="10" t="s">
        <v>262</v>
      </c>
      <c r="B53" s="10" t="s">
        <v>263</v>
      </c>
      <c r="C53" s="10" t="s">
        <v>276</v>
      </c>
      <c r="D53" s="10" t="s">
        <v>277</v>
      </c>
      <c r="E53" s="11">
        <v>1</v>
      </c>
      <c r="F53" s="12" t="s">
        <v>26</v>
      </c>
      <c r="G53" s="10" t="s">
        <v>278</v>
      </c>
      <c r="H53" s="11" t="s">
        <v>54</v>
      </c>
      <c r="I53" s="10" t="s">
        <v>279</v>
      </c>
      <c r="J53" s="10" t="s">
        <v>65</v>
      </c>
      <c r="K53" s="10" t="s">
        <v>111</v>
      </c>
      <c r="L53" s="10" t="s">
        <v>32</v>
      </c>
      <c r="M53" s="10" t="s">
        <v>32</v>
      </c>
      <c r="N53" s="10" t="s">
        <v>32</v>
      </c>
      <c r="O53" s="16">
        <v>33.755</v>
      </c>
      <c r="P53" s="11">
        <v>85.6</v>
      </c>
      <c r="Q53" s="18">
        <f t="shared" si="0"/>
        <v>76.555</v>
      </c>
      <c r="R53" s="19" t="s">
        <v>280</v>
      </c>
      <c r="S53" s="19" t="s">
        <v>41</v>
      </c>
      <c r="T53" s="8"/>
    </row>
    <row r="54" spans="1:20" s="2" customFormat="1" ht="24.75" customHeight="1">
      <c r="A54" s="10" t="s">
        <v>262</v>
      </c>
      <c r="B54" s="10" t="s">
        <v>263</v>
      </c>
      <c r="C54" s="10" t="s">
        <v>276</v>
      </c>
      <c r="D54" s="10" t="s">
        <v>277</v>
      </c>
      <c r="E54" s="11">
        <v>1</v>
      </c>
      <c r="F54" s="12" t="s">
        <v>35</v>
      </c>
      <c r="G54" s="10" t="s">
        <v>281</v>
      </c>
      <c r="H54" s="11" t="s">
        <v>54</v>
      </c>
      <c r="I54" s="10" t="s">
        <v>282</v>
      </c>
      <c r="J54" s="10" t="s">
        <v>208</v>
      </c>
      <c r="K54" s="10" t="s">
        <v>121</v>
      </c>
      <c r="L54" s="10" t="s">
        <v>32</v>
      </c>
      <c r="M54" s="10" t="s">
        <v>32</v>
      </c>
      <c r="N54" s="10" t="s">
        <v>32</v>
      </c>
      <c r="O54" s="16">
        <v>32.9775</v>
      </c>
      <c r="P54" s="11">
        <v>82.6</v>
      </c>
      <c r="Q54" s="18">
        <f t="shared" si="0"/>
        <v>74.2775</v>
      </c>
      <c r="R54" s="19" t="s">
        <v>283</v>
      </c>
      <c r="S54" s="19" t="s">
        <v>41</v>
      </c>
      <c r="T54" s="8"/>
    </row>
    <row r="55" spans="1:20" s="2" customFormat="1" ht="24.75" customHeight="1">
      <c r="A55" s="10" t="s">
        <v>262</v>
      </c>
      <c r="B55" s="10" t="s">
        <v>263</v>
      </c>
      <c r="C55" s="10" t="s">
        <v>276</v>
      </c>
      <c r="D55" s="10" t="s">
        <v>277</v>
      </c>
      <c r="E55" s="11">
        <v>1</v>
      </c>
      <c r="F55" s="12" t="s">
        <v>42</v>
      </c>
      <c r="G55" s="10" t="s">
        <v>284</v>
      </c>
      <c r="H55" s="11" t="s">
        <v>54</v>
      </c>
      <c r="I55" s="10" t="s">
        <v>285</v>
      </c>
      <c r="J55" s="10" t="s">
        <v>30</v>
      </c>
      <c r="K55" s="10" t="s">
        <v>111</v>
      </c>
      <c r="L55" s="10" t="s">
        <v>32</v>
      </c>
      <c r="M55" s="10" t="s">
        <v>32</v>
      </c>
      <c r="N55" s="10" t="s">
        <v>32</v>
      </c>
      <c r="O55" s="16">
        <v>33.975</v>
      </c>
      <c r="P55" s="12" t="s">
        <v>47</v>
      </c>
      <c r="Q55" s="18" t="e">
        <f t="shared" si="0"/>
        <v>#VALUE!</v>
      </c>
      <c r="R55" s="19" t="s">
        <v>140</v>
      </c>
      <c r="S55" s="19" t="s">
        <v>286</v>
      </c>
      <c r="T55" s="8"/>
    </row>
    <row r="56" spans="1:20" s="2" customFormat="1" ht="24.75" customHeight="1">
      <c r="A56" s="10" t="s">
        <v>262</v>
      </c>
      <c r="B56" s="10" t="s">
        <v>287</v>
      </c>
      <c r="C56" s="10" t="s">
        <v>288</v>
      </c>
      <c r="D56" s="10" t="s">
        <v>289</v>
      </c>
      <c r="E56" s="11">
        <v>1</v>
      </c>
      <c r="F56" s="12" t="s">
        <v>26</v>
      </c>
      <c r="G56" s="10" t="s">
        <v>290</v>
      </c>
      <c r="H56" s="11" t="s">
        <v>28</v>
      </c>
      <c r="I56" s="10" t="s">
        <v>291</v>
      </c>
      <c r="J56" s="10" t="s">
        <v>157</v>
      </c>
      <c r="K56" s="10" t="s">
        <v>95</v>
      </c>
      <c r="L56" s="10" t="s">
        <v>32</v>
      </c>
      <c r="M56" s="10" t="s">
        <v>32</v>
      </c>
      <c r="N56" s="10" t="s">
        <v>32</v>
      </c>
      <c r="O56" s="16">
        <v>32.885</v>
      </c>
      <c r="P56" s="11">
        <v>83.2</v>
      </c>
      <c r="Q56" s="18">
        <f t="shared" si="0"/>
        <v>74.485</v>
      </c>
      <c r="R56" s="19" t="s">
        <v>195</v>
      </c>
      <c r="S56" s="19" t="s">
        <v>41</v>
      </c>
      <c r="T56" s="8"/>
    </row>
    <row r="57" spans="1:20" s="2" customFormat="1" ht="24.75" customHeight="1">
      <c r="A57" s="10" t="s">
        <v>262</v>
      </c>
      <c r="B57" s="10" t="s">
        <v>287</v>
      </c>
      <c r="C57" s="10" t="s">
        <v>288</v>
      </c>
      <c r="D57" s="10" t="s">
        <v>289</v>
      </c>
      <c r="E57" s="11">
        <v>1</v>
      </c>
      <c r="F57" s="12" t="s">
        <v>35</v>
      </c>
      <c r="G57" s="10" t="s">
        <v>292</v>
      </c>
      <c r="H57" s="11" t="s">
        <v>28</v>
      </c>
      <c r="I57" s="10" t="s">
        <v>293</v>
      </c>
      <c r="J57" s="10" t="s">
        <v>144</v>
      </c>
      <c r="K57" s="10" t="s">
        <v>46</v>
      </c>
      <c r="L57" s="10" t="s">
        <v>32</v>
      </c>
      <c r="M57" s="10" t="s">
        <v>32</v>
      </c>
      <c r="N57" s="10" t="s">
        <v>32</v>
      </c>
      <c r="O57" s="16">
        <v>32.245</v>
      </c>
      <c r="P57" s="11">
        <v>83.2</v>
      </c>
      <c r="Q57" s="18">
        <f t="shared" si="0"/>
        <v>73.845</v>
      </c>
      <c r="R57" s="19" t="s">
        <v>105</v>
      </c>
      <c r="S57" s="19" t="s">
        <v>41</v>
      </c>
      <c r="T57" s="8"/>
    </row>
    <row r="58" spans="1:20" s="2" customFormat="1" ht="24.75" customHeight="1">
      <c r="A58" s="10" t="s">
        <v>262</v>
      </c>
      <c r="B58" s="10" t="s">
        <v>287</v>
      </c>
      <c r="C58" s="10" t="s">
        <v>288</v>
      </c>
      <c r="D58" s="10" t="s">
        <v>289</v>
      </c>
      <c r="E58" s="11">
        <v>1</v>
      </c>
      <c r="F58" s="12" t="s">
        <v>42</v>
      </c>
      <c r="G58" s="10" t="s">
        <v>294</v>
      </c>
      <c r="H58" s="11" t="s">
        <v>28</v>
      </c>
      <c r="I58" s="10" t="s">
        <v>295</v>
      </c>
      <c r="J58" s="10" t="s">
        <v>296</v>
      </c>
      <c r="K58" s="10" t="s">
        <v>111</v>
      </c>
      <c r="L58" s="10" t="s">
        <v>32</v>
      </c>
      <c r="M58" s="10" t="s">
        <v>32</v>
      </c>
      <c r="N58" s="10" t="s">
        <v>32</v>
      </c>
      <c r="O58" s="16">
        <v>32.875</v>
      </c>
      <c r="P58" s="12" t="s">
        <v>47</v>
      </c>
      <c r="Q58" s="18" t="e">
        <f t="shared" si="0"/>
        <v>#VALUE!</v>
      </c>
      <c r="R58" s="19" t="s">
        <v>297</v>
      </c>
      <c r="S58" s="19" t="s">
        <v>41</v>
      </c>
      <c r="T58" s="8"/>
    </row>
    <row r="59" spans="1:20" s="2" customFormat="1" ht="24.75" customHeight="1">
      <c r="A59" s="10" t="s">
        <v>262</v>
      </c>
      <c r="B59" s="10" t="s">
        <v>298</v>
      </c>
      <c r="C59" s="10" t="s">
        <v>288</v>
      </c>
      <c r="D59" s="10" t="s">
        <v>299</v>
      </c>
      <c r="E59" s="11">
        <v>1</v>
      </c>
      <c r="F59" s="12" t="s">
        <v>26</v>
      </c>
      <c r="G59" s="10" t="s">
        <v>300</v>
      </c>
      <c r="H59" s="11" t="s">
        <v>28</v>
      </c>
      <c r="I59" s="10" t="s">
        <v>301</v>
      </c>
      <c r="J59" s="10" t="s">
        <v>45</v>
      </c>
      <c r="K59" s="10" t="s">
        <v>296</v>
      </c>
      <c r="L59" s="10" t="s">
        <v>32</v>
      </c>
      <c r="M59" s="10" t="s">
        <v>32</v>
      </c>
      <c r="N59" s="10" t="s">
        <v>32</v>
      </c>
      <c r="O59" s="16">
        <v>34.22</v>
      </c>
      <c r="P59" s="11">
        <v>85.6</v>
      </c>
      <c r="Q59" s="18">
        <f t="shared" si="0"/>
        <v>77.02</v>
      </c>
      <c r="R59" s="19" t="s">
        <v>83</v>
      </c>
      <c r="S59" s="19" t="s">
        <v>41</v>
      </c>
      <c r="T59" s="8"/>
    </row>
    <row r="60" spans="1:20" s="2" customFormat="1" ht="24.75" customHeight="1">
      <c r="A60" s="10" t="s">
        <v>262</v>
      </c>
      <c r="B60" s="10" t="s">
        <v>298</v>
      </c>
      <c r="C60" s="10" t="s">
        <v>288</v>
      </c>
      <c r="D60" s="10" t="s">
        <v>299</v>
      </c>
      <c r="E60" s="11">
        <v>1</v>
      </c>
      <c r="F60" s="12" t="s">
        <v>35</v>
      </c>
      <c r="G60" s="10" t="s">
        <v>302</v>
      </c>
      <c r="H60" s="11" t="s">
        <v>28</v>
      </c>
      <c r="I60" s="10" t="s">
        <v>303</v>
      </c>
      <c r="J60" s="10" t="s">
        <v>30</v>
      </c>
      <c r="K60" s="10" t="s">
        <v>296</v>
      </c>
      <c r="L60" s="10" t="s">
        <v>32</v>
      </c>
      <c r="M60" s="10" t="s">
        <v>32</v>
      </c>
      <c r="N60" s="10" t="s">
        <v>32</v>
      </c>
      <c r="O60" s="16">
        <v>35.1</v>
      </c>
      <c r="P60" s="11">
        <v>81.4</v>
      </c>
      <c r="Q60" s="18">
        <f t="shared" si="0"/>
        <v>75.80000000000001</v>
      </c>
      <c r="R60" s="19" t="s">
        <v>33</v>
      </c>
      <c r="S60" s="19" t="s">
        <v>41</v>
      </c>
      <c r="T60" s="8"/>
    </row>
    <row r="61" spans="1:20" s="2" customFormat="1" ht="24.75" customHeight="1">
      <c r="A61" s="10" t="s">
        <v>262</v>
      </c>
      <c r="B61" s="10" t="s">
        <v>298</v>
      </c>
      <c r="C61" s="10" t="s">
        <v>288</v>
      </c>
      <c r="D61" s="10" t="s">
        <v>299</v>
      </c>
      <c r="E61" s="11">
        <v>1</v>
      </c>
      <c r="F61" s="12" t="s">
        <v>42</v>
      </c>
      <c r="G61" s="10" t="s">
        <v>304</v>
      </c>
      <c r="H61" s="11" t="s">
        <v>28</v>
      </c>
      <c r="I61" s="10" t="s">
        <v>305</v>
      </c>
      <c r="J61" s="10" t="s">
        <v>94</v>
      </c>
      <c r="K61" s="10" t="s">
        <v>306</v>
      </c>
      <c r="L61" s="10" t="s">
        <v>32</v>
      </c>
      <c r="M61" s="10" t="s">
        <v>32</v>
      </c>
      <c r="N61" s="10" t="s">
        <v>32</v>
      </c>
      <c r="O61" s="16">
        <v>34.915</v>
      </c>
      <c r="P61" s="11">
        <v>80.6</v>
      </c>
      <c r="Q61" s="18">
        <f t="shared" si="0"/>
        <v>75.215</v>
      </c>
      <c r="R61" s="19" t="s">
        <v>307</v>
      </c>
      <c r="S61" s="19" t="s">
        <v>308</v>
      </c>
      <c r="T61" s="8"/>
    </row>
    <row r="62" spans="1:20" s="2" customFormat="1" ht="24.75" customHeight="1">
      <c r="A62" s="10" t="s">
        <v>262</v>
      </c>
      <c r="B62" s="10" t="s">
        <v>309</v>
      </c>
      <c r="C62" s="10" t="s">
        <v>198</v>
      </c>
      <c r="D62" s="10" t="s">
        <v>310</v>
      </c>
      <c r="E62" s="11">
        <v>1</v>
      </c>
      <c r="F62" s="12" t="s">
        <v>26</v>
      </c>
      <c r="G62" s="10" t="s">
        <v>311</v>
      </c>
      <c r="H62" s="11" t="s">
        <v>28</v>
      </c>
      <c r="I62" s="10" t="s">
        <v>312</v>
      </c>
      <c r="J62" s="10" t="s">
        <v>313</v>
      </c>
      <c r="K62" s="10" t="s">
        <v>31</v>
      </c>
      <c r="L62" s="10" t="s">
        <v>32</v>
      </c>
      <c r="M62" s="10" t="s">
        <v>32</v>
      </c>
      <c r="N62" s="10" t="s">
        <v>32</v>
      </c>
      <c r="O62" s="16">
        <v>36.9725</v>
      </c>
      <c r="P62" s="11">
        <v>83</v>
      </c>
      <c r="Q62" s="18">
        <f t="shared" si="0"/>
        <v>78.4725</v>
      </c>
      <c r="R62" s="19" t="s">
        <v>314</v>
      </c>
      <c r="S62" s="19" t="s">
        <v>41</v>
      </c>
      <c r="T62" s="8"/>
    </row>
    <row r="63" spans="1:20" s="2" customFormat="1" ht="24.75" customHeight="1">
      <c r="A63" s="10" t="s">
        <v>262</v>
      </c>
      <c r="B63" s="10" t="s">
        <v>309</v>
      </c>
      <c r="C63" s="10" t="s">
        <v>198</v>
      </c>
      <c r="D63" s="10" t="s">
        <v>310</v>
      </c>
      <c r="E63" s="11">
        <v>1</v>
      </c>
      <c r="F63" s="12" t="s">
        <v>35</v>
      </c>
      <c r="G63" s="10" t="s">
        <v>315</v>
      </c>
      <c r="H63" s="11" t="s">
        <v>28</v>
      </c>
      <c r="I63" s="10" t="s">
        <v>316</v>
      </c>
      <c r="J63" s="10" t="s">
        <v>139</v>
      </c>
      <c r="K63" s="10" t="s">
        <v>90</v>
      </c>
      <c r="L63" s="10" t="s">
        <v>32</v>
      </c>
      <c r="M63" s="10" t="s">
        <v>32</v>
      </c>
      <c r="N63" s="10" t="s">
        <v>32</v>
      </c>
      <c r="O63" s="16">
        <v>36.0975</v>
      </c>
      <c r="P63" s="11">
        <v>83.6</v>
      </c>
      <c r="Q63" s="18">
        <f t="shared" si="0"/>
        <v>77.8975</v>
      </c>
      <c r="R63" s="19" t="s">
        <v>223</v>
      </c>
      <c r="S63" s="19" t="s">
        <v>41</v>
      </c>
      <c r="T63" s="8"/>
    </row>
    <row r="64" spans="1:20" s="2" customFormat="1" ht="24.75" customHeight="1">
      <c r="A64" s="10" t="s">
        <v>262</v>
      </c>
      <c r="B64" s="10" t="s">
        <v>309</v>
      </c>
      <c r="C64" s="10" t="s">
        <v>198</v>
      </c>
      <c r="D64" s="10" t="s">
        <v>310</v>
      </c>
      <c r="E64" s="11">
        <v>1</v>
      </c>
      <c r="F64" s="12" t="s">
        <v>42</v>
      </c>
      <c r="G64" s="10" t="s">
        <v>317</v>
      </c>
      <c r="H64" s="11" t="s">
        <v>54</v>
      </c>
      <c r="I64" s="10" t="s">
        <v>318</v>
      </c>
      <c r="J64" s="10" t="s">
        <v>319</v>
      </c>
      <c r="K64" s="10" t="s">
        <v>247</v>
      </c>
      <c r="L64" s="10" t="s">
        <v>32</v>
      </c>
      <c r="M64" s="10" t="s">
        <v>32</v>
      </c>
      <c r="N64" s="10" t="s">
        <v>32</v>
      </c>
      <c r="O64" s="16">
        <v>36.01</v>
      </c>
      <c r="P64" s="11">
        <v>81.6</v>
      </c>
      <c r="Q64" s="18">
        <f t="shared" si="0"/>
        <v>76.81</v>
      </c>
      <c r="R64" s="19" t="s">
        <v>320</v>
      </c>
      <c r="S64" s="19" t="s">
        <v>321</v>
      </c>
      <c r="T64" s="8"/>
    </row>
    <row r="65" spans="1:20" s="2" customFormat="1" ht="24.75" customHeight="1">
      <c r="A65" s="10" t="s">
        <v>262</v>
      </c>
      <c r="B65" s="10" t="s">
        <v>322</v>
      </c>
      <c r="C65" s="10" t="s">
        <v>323</v>
      </c>
      <c r="D65" s="10" t="s">
        <v>324</v>
      </c>
      <c r="E65" s="11">
        <v>1</v>
      </c>
      <c r="F65" s="12" t="s">
        <v>26</v>
      </c>
      <c r="G65" s="10" t="s">
        <v>325</v>
      </c>
      <c r="H65" s="11" t="s">
        <v>28</v>
      </c>
      <c r="I65" s="10" t="s">
        <v>326</v>
      </c>
      <c r="J65" s="10" t="s">
        <v>65</v>
      </c>
      <c r="K65" s="10" t="s">
        <v>31</v>
      </c>
      <c r="L65" s="10" t="s">
        <v>32</v>
      </c>
      <c r="M65" s="10" t="s">
        <v>32</v>
      </c>
      <c r="N65" s="10" t="s">
        <v>32</v>
      </c>
      <c r="O65" s="16">
        <v>34.9925</v>
      </c>
      <c r="P65" s="11">
        <v>85.2</v>
      </c>
      <c r="Q65" s="18">
        <f t="shared" si="0"/>
        <v>77.5925</v>
      </c>
      <c r="R65" s="19" t="s">
        <v>327</v>
      </c>
      <c r="S65" s="19" t="s">
        <v>41</v>
      </c>
      <c r="T65" s="8"/>
    </row>
    <row r="66" spans="1:20" s="2" customFormat="1" ht="24.75" customHeight="1">
      <c r="A66" s="10" t="s">
        <v>262</v>
      </c>
      <c r="B66" s="10" t="s">
        <v>322</v>
      </c>
      <c r="C66" s="10" t="s">
        <v>323</v>
      </c>
      <c r="D66" s="10" t="s">
        <v>324</v>
      </c>
      <c r="E66" s="11">
        <v>1</v>
      </c>
      <c r="F66" s="12" t="s">
        <v>35</v>
      </c>
      <c r="G66" s="10" t="s">
        <v>328</v>
      </c>
      <c r="H66" s="11" t="s">
        <v>28</v>
      </c>
      <c r="I66" s="10" t="s">
        <v>329</v>
      </c>
      <c r="J66" s="10" t="s">
        <v>208</v>
      </c>
      <c r="K66" s="10" t="s">
        <v>77</v>
      </c>
      <c r="L66" s="10" t="s">
        <v>32</v>
      </c>
      <c r="M66" s="10" t="s">
        <v>32</v>
      </c>
      <c r="N66" s="10" t="s">
        <v>32</v>
      </c>
      <c r="O66" s="16">
        <v>35.115</v>
      </c>
      <c r="P66" s="11">
        <v>84.4</v>
      </c>
      <c r="Q66" s="18">
        <f t="shared" si="0"/>
        <v>77.315</v>
      </c>
      <c r="R66" s="19" t="s">
        <v>330</v>
      </c>
      <c r="S66" s="19" t="s">
        <v>41</v>
      </c>
      <c r="T66" s="8"/>
    </row>
    <row r="67" spans="1:20" s="2" customFormat="1" ht="24.75" customHeight="1">
      <c r="A67" s="10" t="s">
        <v>262</v>
      </c>
      <c r="B67" s="10" t="s">
        <v>322</v>
      </c>
      <c r="C67" s="10" t="s">
        <v>323</v>
      </c>
      <c r="D67" s="10" t="s">
        <v>324</v>
      </c>
      <c r="E67" s="11">
        <v>1</v>
      </c>
      <c r="F67" s="12" t="s">
        <v>42</v>
      </c>
      <c r="G67" s="10" t="s">
        <v>331</v>
      </c>
      <c r="H67" s="11" t="s">
        <v>28</v>
      </c>
      <c r="I67" s="10" t="s">
        <v>332</v>
      </c>
      <c r="J67" s="10" t="s">
        <v>333</v>
      </c>
      <c r="K67" s="10" t="s">
        <v>274</v>
      </c>
      <c r="L67" s="10" t="s">
        <v>32</v>
      </c>
      <c r="M67" s="10" t="s">
        <v>32</v>
      </c>
      <c r="N67" s="10" t="s">
        <v>32</v>
      </c>
      <c r="O67" s="16">
        <v>34.87</v>
      </c>
      <c r="P67" s="11">
        <v>84.2</v>
      </c>
      <c r="Q67" s="18">
        <f t="shared" si="0"/>
        <v>76.97</v>
      </c>
      <c r="R67" s="19" t="s">
        <v>334</v>
      </c>
      <c r="S67" s="19" t="s">
        <v>41</v>
      </c>
      <c r="T67" s="8"/>
    </row>
    <row r="68" spans="1:20" s="2" customFormat="1" ht="24.75" customHeight="1">
      <c r="A68" s="10" t="s">
        <v>262</v>
      </c>
      <c r="B68" s="10" t="s">
        <v>322</v>
      </c>
      <c r="C68" s="10" t="s">
        <v>335</v>
      </c>
      <c r="D68" s="10" t="s">
        <v>336</v>
      </c>
      <c r="E68" s="11">
        <v>1</v>
      </c>
      <c r="F68" s="12" t="s">
        <v>26</v>
      </c>
      <c r="G68" s="10" t="s">
        <v>337</v>
      </c>
      <c r="H68" s="11" t="s">
        <v>28</v>
      </c>
      <c r="I68" s="10" t="s">
        <v>338</v>
      </c>
      <c r="J68" s="10" t="s">
        <v>132</v>
      </c>
      <c r="K68" s="10" t="s">
        <v>145</v>
      </c>
      <c r="L68" s="10" t="s">
        <v>32</v>
      </c>
      <c r="M68" s="10" t="s">
        <v>32</v>
      </c>
      <c r="N68" s="10" t="s">
        <v>32</v>
      </c>
      <c r="O68" s="16">
        <v>32.7825</v>
      </c>
      <c r="P68" s="11">
        <v>82</v>
      </c>
      <c r="Q68" s="18">
        <f t="shared" si="0"/>
        <v>73.7825</v>
      </c>
      <c r="R68" s="19" t="s">
        <v>128</v>
      </c>
      <c r="S68" s="19" t="s">
        <v>339</v>
      </c>
      <c r="T68" s="8"/>
    </row>
    <row r="69" spans="1:20" s="2" customFormat="1" ht="24.75" customHeight="1">
      <c r="A69" s="10" t="s">
        <v>262</v>
      </c>
      <c r="B69" s="10" t="s">
        <v>322</v>
      </c>
      <c r="C69" s="10" t="s">
        <v>335</v>
      </c>
      <c r="D69" s="10" t="s">
        <v>336</v>
      </c>
      <c r="E69" s="11">
        <v>1</v>
      </c>
      <c r="F69" s="12" t="s">
        <v>35</v>
      </c>
      <c r="G69" s="10" t="s">
        <v>340</v>
      </c>
      <c r="H69" s="11" t="s">
        <v>54</v>
      </c>
      <c r="I69" s="10" t="s">
        <v>341</v>
      </c>
      <c r="J69" s="10" t="s">
        <v>296</v>
      </c>
      <c r="K69" s="10" t="s">
        <v>121</v>
      </c>
      <c r="L69" s="10" t="s">
        <v>32</v>
      </c>
      <c r="M69" s="10" t="s">
        <v>32</v>
      </c>
      <c r="N69" s="10" t="s">
        <v>32</v>
      </c>
      <c r="O69" s="16">
        <v>32.5375</v>
      </c>
      <c r="P69" s="11">
        <v>80.2</v>
      </c>
      <c r="Q69" s="18">
        <f t="shared" si="0"/>
        <v>72.6375</v>
      </c>
      <c r="R69" s="19" t="s">
        <v>342</v>
      </c>
      <c r="S69" s="19" t="s">
        <v>41</v>
      </c>
      <c r="T69" s="8"/>
    </row>
    <row r="70" spans="1:20" s="2" customFormat="1" ht="24.75" customHeight="1">
      <c r="A70" s="10" t="s">
        <v>262</v>
      </c>
      <c r="B70" s="10" t="s">
        <v>322</v>
      </c>
      <c r="C70" s="10" t="s">
        <v>335</v>
      </c>
      <c r="D70" s="10" t="s">
        <v>336</v>
      </c>
      <c r="E70" s="11">
        <v>1</v>
      </c>
      <c r="F70" s="12" t="s">
        <v>42</v>
      </c>
      <c r="G70" s="10" t="s">
        <v>343</v>
      </c>
      <c r="H70" s="11" t="s">
        <v>28</v>
      </c>
      <c r="I70" s="10" t="s">
        <v>344</v>
      </c>
      <c r="J70" s="10" t="s">
        <v>149</v>
      </c>
      <c r="K70" s="10" t="s">
        <v>296</v>
      </c>
      <c r="L70" s="10" t="s">
        <v>32</v>
      </c>
      <c r="M70" s="10" t="s">
        <v>32</v>
      </c>
      <c r="N70" s="10" t="s">
        <v>32</v>
      </c>
      <c r="O70" s="16">
        <v>32.46</v>
      </c>
      <c r="P70" s="12" t="s">
        <v>47</v>
      </c>
      <c r="Q70" s="18" t="e">
        <f t="shared" si="0"/>
        <v>#VALUE!</v>
      </c>
      <c r="R70" s="19" t="s">
        <v>100</v>
      </c>
      <c r="S70" s="19" t="s">
        <v>41</v>
      </c>
      <c r="T70" s="8"/>
    </row>
    <row r="71" spans="1:20" s="2" customFormat="1" ht="24.75" customHeight="1">
      <c r="A71" s="10" t="s">
        <v>262</v>
      </c>
      <c r="B71" s="10" t="s">
        <v>322</v>
      </c>
      <c r="C71" s="10" t="s">
        <v>345</v>
      </c>
      <c r="D71" s="10" t="s">
        <v>346</v>
      </c>
      <c r="E71" s="11">
        <v>1</v>
      </c>
      <c r="F71" s="12" t="s">
        <v>26</v>
      </c>
      <c r="G71" s="10" t="s">
        <v>347</v>
      </c>
      <c r="H71" s="11" t="s">
        <v>28</v>
      </c>
      <c r="I71" s="10" t="s">
        <v>348</v>
      </c>
      <c r="J71" s="10" t="s">
        <v>296</v>
      </c>
      <c r="K71" s="10" t="s">
        <v>268</v>
      </c>
      <c r="L71" s="10" t="s">
        <v>32</v>
      </c>
      <c r="M71" s="10" t="s">
        <v>32</v>
      </c>
      <c r="N71" s="10" t="s">
        <v>32</v>
      </c>
      <c r="O71" s="16">
        <v>32.9875</v>
      </c>
      <c r="P71" s="11">
        <v>85</v>
      </c>
      <c r="Q71" s="18">
        <f t="shared" si="0"/>
        <v>75.4875</v>
      </c>
      <c r="R71" s="19" t="s">
        <v>105</v>
      </c>
      <c r="S71" s="19" t="s">
        <v>349</v>
      </c>
      <c r="T71" s="8"/>
    </row>
    <row r="72" spans="1:20" s="2" customFormat="1" ht="24.75" customHeight="1">
      <c r="A72" s="10" t="s">
        <v>262</v>
      </c>
      <c r="B72" s="10" t="s">
        <v>322</v>
      </c>
      <c r="C72" s="10" t="s">
        <v>345</v>
      </c>
      <c r="D72" s="10" t="s">
        <v>346</v>
      </c>
      <c r="E72" s="11">
        <v>1</v>
      </c>
      <c r="F72" s="12" t="s">
        <v>35</v>
      </c>
      <c r="G72" s="10" t="s">
        <v>350</v>
      </c>
      <c r="H72" s="11" t="s">
        <v>54</v>
      </c>
      <c r="I72" s="10" t="s">
        <v>351</v>
      </c>
      <c r="J72" s="10" t="s">
        <v>104</v>
      </c>
      <c r="K72" s="10" t="s">
        <v>352</v>
      </c>
      <c r="L72" s="10" t="s">
        <v>32</v>
      </c>
      <c r="M72" s="10" t="s">
        <v>32</v>
      </c>
      <c r="N72" s="10" t="s">
        <v>32</v>
      </c>
      <c r="O72" s="16">
        <v>28.685</v>
      </c>
      <c r="P72" s="11">
        <v>84.2</v>
      </c>
      <c r="Q72" s="18">
        <f aca="true" t="shared" si="1" ref="Q72:Q134">O72+P72*0.5</f>
        <v>70.785</v>
      </c>
      <c r="R72" s="19" t="s">
        <v>260</v>
      </c>
      <c r="S72" s="19" t="s">
        <v>353</v>
      </c>
      <c r="T72" s="8"/>
    </row>
    <row r="73" spans="1:20" s="2" customFormat="1" ht="24.75" customHeight="1">
      <c r="A73" s="10" t="s">
        <v>262</v>
      </c>
      <c r="B73" s="10" t="s">
        <v>322</v>
      </c>
      <c r="C73" s="10" t="s">
        <v>345</v>
      </c>
      <c r="D73" s="10" t="s">
        <v>346</v>
      </c>
      <c r="E73" s="11">
        <v>1</v>
      </c>
      <c r="F73" s="12" t="s">
        <v>42</v>
      </c>
      <c r="G73" s="10" t="s">
        <v>354</v>
      </c>
      <c r="H73" s="11" t="s">
        <v>28</v>
      </c>
      <c r="I73" s="10" t="s">
        <v>355</v>
      </c>
      <c r="J73" s="10" t="s">
        <v>126</v>
      </c>
      <c r="K73" s="10" t="s">
        <v>39</v>
      </c>
      <c r="L73" s="10" t="s">
        <v>32</v>
      </c>
      <c r="M73" s="10" t="s">
        <v>32</v>
      </c>
      <c r="N73" s="10" t="s">
        <v>32</v>
      </c>
      <c r="O73" s="16">
        <v>32.5875</v>
      </c>
      <c r="P73" s="12" t="s">
        <v>47</v>
      </c>
      <c r="Q73" s="18" t="e">
        <f t="shared" si="1"/>
        <v>#VALUE!</v>
      </c>
      <c r="R73" s="19" t="s">
        <v>356</v>
      </c>
      <c r="S73" s="19" t="s">
        <v>41</v>
      </c>
      <c r="T73" s="8"/>
    </row>
    <row r="74" spans="1:20" s="2" customFormat="1" ht="24.75" customHeight="1">
      <c r="A74" s="10" t="s">
        <v>262</v>
      </c>
      <c r="B74" s="10" t="s">
        <v>357</v>
      </c>
      <c r="C74" s="10" t="s">
        <v>358</v>
      </c>
      <c r="D74" s="10" t="s">
        <v>359</v>
      </c>
      <c r="E74" s="11">
        <v>1</v>
      </c>
      <c r="F74" s="12" t="s">
        <v>26</v>
      </c>
      <c r="G74" s="10" t="s">
        <v>360</v>
      </c>
      <c r="H74" s="11" t="s">
        <v>54</v>
      </c>
      <c r="I74" s="10" t="s">
        <v>361</v>
      </c>
      <c r="J74" s="10" t="s">
        <v>126</v>
      </c>
      <c r="K74" s="10" t="s">
        <v>32</v>
      </c>
      <c r="L74" s="10" t="s">
        <v>30</v>
      </c>
      <c r="M74" s="10" t="s">
        <v>32</v>
      </c>
      <c r="N74" s="10" t="s">
        <v>32</v>
      </c>
      <c r="O74" s="16">
        <v>32.7</v>
      </c>
      <c r="P74" s="11">
        <v>83.8</v>
      </c>
      <c r="Q74" s="18">
        <f t="shared" si="1"/>
        <v>74.6</v>
      </c>
      <c r="R74" s="19" t="s">
        <v>105</v>
      </c>
      <c r="S74" s="19" t="s">
        <v>362</v>
      </c>
      <c r="T74" s="8"/>
    </row>
    <row r="75" spans="1:20" s="2" customFormat="1" ht="24.75" customHeight="1">
      <c r="A75" s="10" t="s">
        <v>262</v>
      </c>
      <c r="B75" s="10" t="s">
        <v>357</v>
      </c>
      <c r="C75" s="10" t="s">
        <v>358</v>
      </c>
      <c r="D75" s="10" t="s">
        <v>359</v>
      </c>
      <c r="E75" s="11">
        <v>1</v>
      </c>
      <c r="F75" s="12" t="s">
        <v>35</v>
      </c>
      <c r="G75" s="10" t="s">
        <v>363</v>
      </c>
      <c r="H75" s="11" t="s">
        <v>54</v>
      </c>
      <c r="I75" s="10" t="s">
        <v>364</v>
      </c>
      <c r="J75" s="10" t="s">
        <v>126</v>
      </c>
      <c r="K75" s="10" t="s">
        <v>32</v>
      </c>
      <c r="L75" s="10" t="s">
        <v>30</v>
      </c>
      <c r="M75" s="10" t="s">
        <v>32</v>
      </c>
      <c r="N75" s="10" t="s">
        <v>32</v>
      </c>
      <c r="O75" s="16">
        <v>32.7</v>
      </c>
      <c r="P75" s="11">
        <v>83.4</v>
      </c>
      <c r="Q75" s="18">
        <f t="shared" si="1"/>
        <v>74.4</v>
      </c>
      <c r="R75" s="19" t="s">
        <v>365</v>
      </c>
      <c r="S75" s="19" t="s">
        <v>366</v>
      </c>
      <c r="T75" s="8"/>
    </row>
    <row r="76" spans="1:20" s="2" customFormat="1" ht="24.75" customHeight="1">
      <c r="A76" s="10" t="s">
        <v>262</v>
      </c>
      <c r="B76" s="10" t="s">
        <v>357</v>
      </c>
      <c r="C76" s="10" t="s">
        <v>358</v>
      </c>
      <c r="D76" s="10" t="s">
        <v>359</v>
      </c>
      <c r="E76" s="11">
        <v>1</v>
      </c>
      <c r="F76" s="12" t="s">
        <v>42</v>
      </c>
      <c r="G76" s="10" t="s">
        <v>367</v>
      </c>
      <c r="H76" s="11" t="s">
        <v>54</v>
      </c>
      <c r="I76" s="10" t="s">
        <v>368</v>
      </c>
      <c r="J76" s="10" t="s">
        <v>120</v>
      </c>
      <c r="K76" s="10" t="s">
        <v>32</v>
      </c>
      <c r="L76" s="10" t="s">
        <v>202</v>
      </c>
      <c r="M76" s="10" t="s">
        <v>32</v>
      </c>
      <c r="N76" s="10" t="s">
        <v>32</v>
      </c>
      <c r="O76" s="16">
        <v>32.705</v>
      </c>
      <c r="P76" s="11">
        <v>80.8</v>
      </c>
      <c r="Q76" s="18">
        <f t="shared" si="1"/>
        <v>73.10499999999999</v>
      </c>
      <c r="R76" s="19" t="s">
        <v>369</v>
      </c>
      <c r="S76" s="19" t="s">
        <v>41</v>
      </c>
      <c r="T76" s="8"/>
    </row>
    <row r="77" spans="1:20" s="2" customFormat="1" ht="24.75" customHeight="1">
      <c r="A77" s="10" t="s">
        <v>262</v>
      </c>
      <c r="B77" s="10" t="s">
        <v>357</v>
      </c>
      <c r="C77" s="10" t="s">
        <v>358</v>
      </c>
      <c r="D77" s="10" t="s">
        <v>359</v>
      </c>
      <c r="E77" s="11">
        <v>1</v>
      </c>
      <c r="F77" s="12" t="s">
        <v>101</v>
      </c>
      <c r="G77" s="10" t="s">
        <v>370</v>
      </c>
      <c r="H77" s="11" t="s">
        <v>54</v>
      </c>
      <c r="I77" s="10" t="s">
        <v>371</v>
      </c>
      <c r="J77" s="10" t="s">
        <v>144</v>
      </c>
      <c r="K77" s="10" t="s">
        <v>32</v>
      </c>
      <c r="L77" s="10" t="s">
        <v>158</v>
      </c>
      <c r="M77" s="10" t="s">
        <v>32</v>
      </c>
      <c r="N77" s="10" t="s">
        <v>32</v>
      </c>
      <c r="O77" s="16">
        <v>33.0325</v>
      </c>
      <c r="P77" s="12" t="s">
        <v>47</v>
      </c>
      <c r="Q77" s="18" t="e">
        <f t="shared" si="1"/>
        <v>#VALUE!</v>
      </c>
      <c r="R77" s="19" t="s">
        <v>372</v>
      </c>
      <c r="S77" s="19" t="s">
        <v>373</v>
      </c>
      <c r="T77" s="8"/>
    </row>
    <row r="78" spans="1:20" s="2" customFormat="1" ht="24.75" customHeight="1">
      <c r="A78" s="10" t="s">
        <v>262</v>
      </c>
      <c r="B78" s="10" t="s">
        <v>357</v>
      </c>
      <c r="C78" s="10" t="s">
        <v>374</v>
      </c>
      <c r="D78" s="10" t="s">
        <v>375</v>
      </c>
      <c r="E78" s="11">
        <v>1</v>
      </c>
      <c r="F78" s="12" t="s">
        <v>26</v>
      </c>
      <c r="G78" s="10" t="s">
        <v>376</v>
      </c>
      <c r="H78" s="11" t="s">
        <v>28</v>
      </c>
      <c r="I78" s="10" t="s">
        <v>377</v>
      </c>
      <c r="J78" s="10" t="s">
        <v>319</v>
      </c>
      <c r="K78" s="10" t="s">
        <v>32</v>
      </c>
      <c r="L78" s="10" t="s">
        <v>306</v>
      </c>
      <c r="M78" s="10" t="s">
        <v>32</v>
      </c>
      <c r="N78" s="10" t="s">
        <v>32</v>
      </c>
      <c r="O78" s="16">
        <v>36.235</v>
      </c>
      <c r="P78" s="11">
        <v>84.8</v>
      </c>
      <c r="Q78" s="18">
        <f t="shared" si="1"/>
        <v>78.63499999999999</v>
      </c>
      <c r="R78" s="19" t="s">
        <v>378</v>
      </c>
      <c r="S78" s="19" t="s">
        <v>379</v>
      </c>
      <c r="T78" s="8"/>
    </row>
    <row r="79" spans="1:20" s="2" customFormat="1" ht="24.75" customHeight="1">
      <c r="A79" s="10" t="s">
        <v>262</v>
      </c>
      <c r="B79" s="10" t="s">
        <v>357</v>
      </c>
      <c r="C79" s="10" t="s">
        <v>374</v>
      </c>
      <c r="D79" s="10" t="s">
        <v>375</v>
      </c>
      <c r="E79" s="11">
        <v>1</v>
      </c>
      <c r="F79" s="12" t="s">
        <v>35</v>
      </c>
      <c r="G79" s="10" t="s">
        <v>380</v>
      </c>
      <c r="H79" s="11" t="s">
        <v>54</v>
      </c>
      <c r="I79" s="10" t="s">
        <v>381</v>
      </c>
      <c r="J79" s="10" t="s">
        <v>115</v>
      </c>
      <c r="K79" s="10" t="s">
        <v>32</v>
      </c>
      <c r="L79" s="10" t="s">
        <v>382</v>
      </c>
      <c r="M79" s="10" t="s">
        <v>32</v>
      </c>
      <c r="N79" s="10" t="s">
        <v>32</v>
      </c>
      <c r="O79" s="16">
        <v>35.15</v>
      </c>
      <c r="P79" s="11">
        <v>84.2</v>
      </c>
      <c r="Q79" s="18">
        <f t="shared" si="1"/>
        <v>77.25</v>
      </c>
      <c r="R79" s="19" t="s">
        <v>83</v>
      </c>
      <c r="S79" s="19" t="s">
        <v>383</v>
      </c>
      <c r="T79" s="8"/>
    </row>
    <row r="80" spans="1:20" s="2" customFormat="1" ht="24.75" customHeight="1">
      <c r="A80" s="10" t="s">
        <v>262</v>
      </c>
      <c r="B80" s="10" t="s">
        <v>357</v>
      </c>
      <c r="C80" s="10" t="s">
        <v>374</v>
      </c>
      <c r="D80" s="10" t="s">
        <v>375</v>
      </c>
      <c r="E80" s="11">
        <v>1</v>
      </c>
      <c r="F80" s="12" t="s">
        <v>42</v>
      </c>
      <c r="G80" s="10" t="s">
        <v>384</v>
      </c>
      <c r="H80" s="11" t="s">
        <v>54</v>
      </c>
      <c r="I80" s="10" t="s">
        <v>385</v>
      </c>
      <c r="J80" s="10" t="s">
        <v>45</v>
      </c>
      <c r="K80" s="10" t="s">
        <v>32</v>
      </c>
      <c r="L80" s="10" t="s">
        <v>386</v>
      </c>
      <c r="M80" s="10" t="s">
        <v>32</v>
      </c>
      <c r="N80" s="10" t="s">
        <v>32</v>
      </c>
      <c r="O80" s="16">
        <v>34.7825</v>
      </c>
      <c r="P80" s="11">
        <v>83.6</v>
      </c>
      <c r="Q80" s="18">
        <f t="shared" si="1"/>
        <v>76.5825</v>
      </c>
      <c r="R80" s="19" t="s">
        <v>105</v>
      </c>
      <c r="S80" s="19" t="s">
        <v>387</v>
      </c>
      <c r="T80" s="8"/>
    </row>
    <row r="81" spans="1:20" s="2" customFormat="1" ht="24.75" customHeight="1">
      <c r="A81" s="10" t="s">
        <v>388</v>
      </c>
      <c r="B81" s="10" t="s">
        <v>389</v>
      </c>
      <c r="C81" s="10" t="s">
        <v>390</v>
      </c>
      <c r="D81" s="10" t="s">
        <v>391</v>
      </c>
      <c r="E81" s="11">
        <v>1</v>
      </c>
      <c r="F81" s="12" t="s">
        <v>26</v>
      </c>
      <c r="G81" s="10" t="s">
        <v>392</v>
      </c>
      <c r="H81" s="11" t="s">
        <v>54</v>
      </c>
      <c r="I81" s="24" t="s">
        <v>393</v>
      </c>
      <c r="J81" s="10">
        <v>72.8</v>
      </c>
      <c r="K81" s="10">
        <v>60.5</v>
      </c>
      <c r="L81" s="10">
        <v>0</v>
      </c>
      <c r="M81" s="10">
        <v>0</v>
      </c>
      <c r="N81" s="10">
        <v>0</v>
      </c>
      <c r="O81" s="10">
        <v>33.6325</v>
      </c>
      <c r="P81" s="11">
        <v>82.4</v>
      </c>
      <c r="Q81" s="18">
        <f t="shared" si="1"/>
        <v>74.83250000000001</v>
      </c>
      <c r="R81" s="19" t="s">
        <v>244</v>
      </c>
      <c r="S81" s="19" t="s">
        <v>394</v>
      </c>
      <c r="T81" s="8"/>
    </row>
    <row r="82" spans="1:20" s="2" customFormat="1" ht="24.75" customHeight="1">
      <c r="A82" s="10" t="s">
        <v>388</v>
      </c>
      <c r="B82" s="10" t="s">
        <v>389</v>
      </c>
      <c r="C82" s="10" t="s">
        <v>390</v>
      </c>
      <c r="D82" s="10" t="s">
        <v>391</v>
      </c>
      <c r="E82" s="11">
        <v>1</v>
      </c>
      <c r="F82" s="12" t="s">
        <v>35</v>
      </c>
      <c r="G82" s="10" t="s">
        <v>395</v>
      </c>
      <c r="H82" s="11" t="s">
        <v>54</v>
      </c>
      <c r="I82" s="10" t="s">
        <v>396</v>
      </c>
      <c r="J82" s="10" t="s">
        <v>65</v>
      </c>
      <c r="K82" s="10" t="s">
        <v>222</v>
      </c>
      <c r="L82" s="10" t="s">
        <v>32</v>
      </c>
      <c r="M82" s="10" t="s">
        <v>32</v>
      </c>
      <c r="N82" s="10" t="s">
        <v>32</v>
      </c>
      <c r="O82" s="16">
        <v>33.6425</v>
      </c>
      <c r="P82" s="11">
        <v>81.4</v>
      </c>
      <c r="Q82" s="18">
        <f t="shared" si="1"/>
        <v>74.3425</v>
      </c>
      <c r="R82" s="19" t="s">
        <v>397</v>
      </c>
      <c r="S82" s="19" t="s">
        <v>41</v>
      </c>
      <c r="T82" s="8"/>
    </row>
    <row r="83" spans="1:20" s="2" customFormat="1" ht="24.75" customHeight="1">
      <c r="A83" s="10" t="s">
        <v>388</v>
      </c>
      <c r="B83" s="10" t="s">
        <v>389</v>
      </c>
      <c r="C83" s="10" t="s">
        <v>390</v>
      </c>
      <c r="D83" s="10" t="s">
        <v>391</v>
      </c>
      <c r="E83" s="11">
        <v>1</v>
      </c>
      <c r="F83" s="12" t="s">
        <v>42</v>
      </c>
      <c r="G83" s="10" t="s">
        <v>398</v>
      </c>
      <c r="H83" s="11" t="s">
        <v>28</v>
      </c>
      <c r="I83" s="10" t="s">
        <v>399</v>
      </c>
      <c r="J83" s="10" t="s">
        <v>65</v>
      </c>
      <c r="K83" s="10" t="s">
        <v>145</v>
      </c>
      <c r="L83" s="10" t="s">
        <v>32</v>
      </c>
      <c r="M83" s="10" t="s">
        <v>32</v>
      </c>
      <c r="N83" s="10" t="s">
        <v>32</v>
      </c>
      <c r="O83" s="16">
        <v>34.5425</v>
      </c>
      <c r="P83" s="12" t="s">
        <v>47</v>
      </c>
      <c r="Q83" s="18" t="e">
        <f t="shared" si="1"/>
        <v>#VALUE!</v>
      </c>
      <c r="R83" s="19" t="s">
        <v>400</v>
      </c>
      <c r="S83" s="19" t="s">
        <v>41</v>
      </c>
      <c r="T83" s="8"/>
    </row>
    <row r="84" spans="1:20" s="2" customFormat="1" ht="24.75" customHeight="1">
      <c r="A84" s="10" t="s">
        <v>388</v>
      </c>
      <c r="B84" s="10" t="s">
        <v>401</v>
      </c>
      <c r="C84" s="10" t="s">
        <v>182</v>
      </c>
      <c r="D84" s="10" t="s">
        <v>402</v>
      </c>
      <c r="E84" s="11">
        <v>1</v>
      </c>
      <c r="F84" s="12" t="s">
        <v>26</v>
      </c>
      <c r="G84" s="10" t="s">
        <v>403</v>
      </c>
      <c r="H84" s="11" t="s">
        <v>54</v>
      </c>
      <c r="I84" s="10" t="s">
        <v>404</v>
      </c>
      <c r="J84" s="10" t="s">
        <v>319</v>
      </c>
      <c r="K84" s="10" t="s">
        <v>60</v>
      </c>
      <c r="L84" s="10" t="s">
        <v>32</v>
      </c>
      <c r="M84" s="10" t="s">
        <v>32</v>
      </c>
      <c r="N84" s="10" t="s">
        <v>32</v>
      </c>
      <c r="O84" s="16">
        <v>35.11</v>
      </c>
      <c r="P84" s="11">
        <v>85.6</v>
      </c>
      <c r="Q84" s="18">
        <f t="shared" si="1"/>
        <v>77.91</v>
      </c>
      <c r="R84" s="19" t="s">
        <v>215</v>
      </c>
      <c r="S84" s="19" t="s">
        <v>405</v>
      </c>
      <c r="T84" s="8"/>
    </row>
    <row r="85" spans="1:20" s="2" customFormat="1" ht="24.75" customHeight="1">
      <c r="A85" s="10" t="s">
        <v>388</v>
      </c>
      <c r="B85" s="10" t="s">
        <v>401</v>
      </c>
      <c r="C85" s="10" t="s">
        <v>182</v>
      </c>
      <c r="D85" s="10" t="s">
        <v>402</v>
      </c>
      <c r="E85" s="11">
        <v>1</v>
      </c>
      <c r="F85" s="12" t="s">
        <v>35</v>
      </c>
      <c r="G85" s="10" t="s">
        <v>406</v>
      </c>
      <c r="H85" s="11" t="s">
        <v>28</v>
      </c>
      <c r="I85" s="10" t="s">
        <v>407</v>
      </c>
      <c r="J85" s="10" t="s">
        <v>157</v>
      </c>
      <c r="K85" s="10" t="s">
        <v>158</v>
      </c>
      <c r="L85" s="10" t="s">
        <v>32</v>
      </c>
      <c r="M85" s="10" t="s">
        <v>32</v>
      </c>
      <c r="N85" s="10" t="s">
        <v>32</v>
      </c>
      <c r="O85" s="16">
        <v>34.5725</v>
      </c>
      <c r="P85" s="11">
        <v>84.8</v>
      </c>
      <c r="Q85" s="18">
        <f t="shared" si="1"/>
        <v>76.9725</v>
      </c>
      <c r="R85" s="19" t="s">
        <v>215</v>
      </c>
      <c r="S85" s="19" t="s">
        <v>408</v>
      </c>
      <c r="T85" s="8"/>
    </row>
    <row r="86" spans="1:20" s="2" customFormat="1" ht="24.75" customHeight="1">
      <c r="A86" s="10" t="s">
        <v>388</v>
      </c>
      <c r="B86" s="10" t="s">
        <v>401</v>
      </c>
      <c r="C86" s="10" t="s">
        <v>182</v>
      </c>
      <c r="D86" s="10" t="s">
        <v>402</v>
      </c>
      <c r="E86" s="11">
        <v>1</v>
      </c>
      <c r="F86" s="12" t="s">
        <v>42</v>
      </c>
      <c r="G86" s="10" t="s">
        <v>409</v>
      </c>
      <c r="H86" s="11" t="s">
        <v>28</v>
      </c>
      <c r="I86" s="10" t="s">
        <v>410</v>
      </c>
      <c r="J86" s="10" t="s">
        <v>94</v>
      </c>
      <c r="K86" s="10" t="s">
        <v>202</v>
      </c>
      <c r="L86" s="10" t="s">
        <v>32</v>
      </c>
      <c r="M86" s="10" t="s">
        <v>32</v>
      </c>
      <c r="N86" s="10" t="s">
        <v>32</v>
      </c>
      <c r="O86" s="16">
        <v>34.465</v>
      </c>
      <c r="P86" s="12" t="s">
        <v>47</v>
      </c>
      <c r="Q86" s="18" t="e">
        <f t="shared" si="1"/>
        <v>#VALUE!</v>
      </c>
      <c r="R86" s="19" t="s">
        <v>128</v>
      </c>
      <c r="S86" s="19" t="s">
        <v>41</v>
      </c>
      <c r="T86" s="8"/>
    </row>
    <row r="87" spans="1:20" s="2" customFormat="1" ht="24.75" customHeight="1">
      <c r="A87" s="10" t="s">
        <v>388</v>
      </c>
      <c r="B87" s="10" t="s">
        <v>411</v>
      </c>
      <c r="C87" s="10" t="s">
        <v>412</v>
      </c>
      <c r="D87" s="10" t="s">
        <v>413</v>
      </c>
      <c r="E87" s="11">
        <v>1</v>
      </c>
      <c r="F87" s="12" t="s">
        <v>26</v>
      </c>
      <c r="G87" s="10" t="s">
        <v>414</v>
      </c>
      <c r="H87" s="11" t="s">
        <v>54</v>
      </c>
      <c r="I87" s="10" t="s">
        <v>415</v>
      </c>
      <c r="J87" s="10" t="s">
        <v>73</v>
      </c>
      <c r="K87" s="10" t="s">
        <v>32</v>
      </c>
      <c r="L87" s="10" t="s">
        <v>31</v>
      </c>
      <c r="M87" s="10" t="s">
        <v>32</v>
      </c>
      <c r="N87" s="10" t="s">
        <v>32</v>
      </c>
      <c r="O87" s="16">
        <v>36.3125</v>
      </c>
      <c r="P87" s="11">
        <v>81.6</v>
      </c>
      <c r="Q87" s="18">
        <f t="shared" si="1"/>
        <v>77.1125</v>
      </c>
      <c r="R87" s="19" t="s">
        <v>416</v>
      </c>
      <c r="S87" s="19" t="s">
        <v>41</v>
      </c>
      <c r="T87" s="8"/>
    </row>
    <row r="88" spans="1:20" s="2" customFormat="1" ht="24.75" customHeight="1">
      <c r="A88" s="10" t="s">
        <v>388</v>
      </c>
      <c r="B88" s="10" t="s">
        <v>411</v>
      </c>
      <c r="C88" s="10" t="s">
        <v>412</v>
      </c>
      <c r="D88" s="10" t="s">
        <v>413</v>
      </c>
      <c r="E88" s="11">
        <v>1</v>
      </c>
      <c r="F88" s="12" t="s">
        <v>35</v>
      </c>
      <c r="G88" s="10" t="s">
        <v>417</v>
      </c>
      <c r="H88" s="11" t="s">
        <v>28</v>
      </c>
      <c r="I88" s="10" t="s">
        <v>418</v>
      </c>
      <c r="J88" s="10" t="s">
        <v>38</v>
      </c>
      <c r="K88" s="10" t="s">
        <v>32</v>
      </c>
      <c r="L88" s="10" t="s">
        <v>73</v>
      </c>
      <c r="M88" s="10" t="s">
        <v>32</v>
      </c>
      <c r="N88" s="10" t="s">
        <v>32</v>
      </c>
      <c r="O88" s="16">
        <v>35.58</v>
      </c>
      <c r="P88" s="11">
        <v>81.6</v>
      </c>
      <c r="Q88" s="18">
        <f t="shared" si="1"/>
        <v>76.38</v>
      </c>
      <c r="R88" s="19" t="s">
        <v>419</v>
      </c>
      <c r="S88" s="19" t="s">
        <v>41</v>
      </c>
      <c r="T88" s="8"/>
    </row>
    <row r="89" spans="1:20" s="2" customFormat="1" ht="24.75" customHeight="1">
      <c r="A89" s="10" t="s">
        <v>388</v>
      </c>
      <c r="B89" s="10" t="s">
        <v>411</v>
      </c>
      <c r="C89" s="10" t="s">
        <v>412</v>
      </c>
      <c r="D89" s="10" t="s">
        <v>413</v>
      </c>
      <c r="E89" s="11">
        <v>1</v>
      </c>
      <c r="F89" s="12" t="s">
        <v>42</v>
      </c>
      <c r="G89" s="10" t="s">
        <v>420</v>
      </c>
      <c r="H89" s="11" t="s">
        <v>28</v>
      </c>
      <c r="I89" s="10" t="s">
        <v>421</v>
      </c>
      <c r="J89" s="10" t="s">
        <v>132</v>
      </c>
      <c r="K89" s="10" t="s">
        <v>32</v>
      </c>
      <c r="L89" s="10" t="s">
        <v>422</v>
      </c>
      <c r="M89" s="10" t="s">
        <v>32</v>
      </c>
      <c r="N89" s="10" t="s">
        <v>32</v>
      </c>
      <c r="O89" s="16">
        <v>35.595</v>
      </c>
      <c r="P89" s="12" t="s">
        <v>47</v>
      </c>
      <c r="Q89" s="18" t="e">
        <f t="shared" si="1"/>
        <v>#VALUE!</v>
      </c>
      <c r="R89" s="19" t="s">
        <v>234</v>
      </c>
      <c r="S89" s="19" t="s">
        <v>41</v>
      </c>
      <c r="T89" s="8"/>
    </row>
    <row r="90" spans="1:20" s="2" customFormat="1" ht="24.75" customHeight="1">
      <c r="A90" s="10" t="s">
        <v>388</v>
      </c>
      <c r="B90" s="10" t="s">
        <v>423</v>
      </c>
      <c r="C90" s="10" t="s">
        <v>424</v>
      </c>
      <c r="D90" s="10" t="s">
        <v>425</v>
      </c>
      <c r="E90" s="11">
        <v>1</v>
      </c>
      <c r="F90" s="12" t="s">
        <v>26</v>
      </c>
      <c r="G90" s="10" t="s">
        <v>426</v>
      </c>
      <c r="H90" s="11" t="s">
        <v>28</v>
      </c>
      <c r="I90" s="10" t="s">
        <v>427</v>
      </c>
      <c r="J90" s="10" t="s">
        <v>94</v>
      </c>
      <c r="K90" s="10" t="s">
        <v>32</v>
      </c>
      <c r="L90" s="10" t="s">
        <v>166</v>
      </c>
      <c r="M90" s="10" t="s">
        <v>32</v>
      </c>
      <c r="N90" s="10" t="s">
        <v>32</v>
      </c>
      <c r="O90" s="16">
        <v>35.4775</v>
      </c>
      <c r="P90" s="11">
        <v>82</v>
      </c>
      <c r="Q90" s="18">
        <f t="shared" si="1"/>
        <v>76.47749999999999</v>
      </c>
      <c r="R90" s="19" t="s">
        <v>100</v>
      </c>
      <c r="S90" s="19" t="s">
        <v>41</v>
      </c>
      <c r="T90" s="8"/>
    </row>
    <row r="91" spans="1:20" s="2" customFormat="1" ht="24.75" customHeight="1">
      <c r="A91" s="10" t="s">
        <v>388</v>
      </c>
      <c r="B91" s="10" t="s">
        <v>423</v>
      </c>
      <c r="C91" s="10" t="s">
        <v>424</v>
      </c>
      <c r="D91" s="10" t="s">
        <v>425</v>
      </c>
      <c r="E91" s="11">
        <v>1</v>
      </c>
      <c r="F91" s="12" t="s">
        <v>35</v>
      </c>
      <c r="G91" s="10" t="s">
        <v>428</v>
      </c>
      <c r="H91" s="11" t="s">
        <v>54</v>
      </c>
      <c r="I91" s="10" t="s">
        <v>429</v>
      </c>
      <c r="J91" s="10" t="s">
        <v>296</v>
      </c>
      <c r="K91" s="10" t="s">
        <v>32</v>
      </c>
      <c r="L91" s="10" t="s">
        <v>30</v>
      </c>
      <c r="M91" s="10" t="s">
        <v>32</v>
      </c>
      <c r="N91" s="10" t="s">
        <v>32</v>
      </c>
      <c r="O91" s="16">
        <v>34.9</v>
      </c>
      <c r="P91" s="11">
        <v>80.4</v>
      </c>
      <c r="Q91" s="18">
        <f t="shared" si="1"/>
        <v>75.1</v>
      </c>
      <c r="R91" s="19" t="s">
        <v>122</v>
      </c>
      <c r="S91" s="19" t="s">
        <v>41</v>
      </c>
      <c r="T91" s="8"/>
    </row>
    <row r="92" spans="1:20" s="2" customFormat="1" ht="24.75" customHeight="1">
      <c r="A92" s="10" t="s">
        <v>388</v>
      </c>
      <c r="B92" s="10" t="s">
        <v>423</v>
      </c>
      <c r="C92" s="10" t="s">
        <v>424</v>
      </c>
      <c r="D92" s="10" t="s">
        <v>425</v>
      </c>
      <c r="E92" s="11">
        <v>1</v>
      </c>
      <c r="F92" s="12" t="s">
        <v>42</v>
      </c>
      <c r="G92" s="10" t="s">
        <v>430</v>
      </c>
      <c r="H92" s="11" t="s">
        <v>28</v>
      </c>
      <c r="I92" s="10" t="s">
        <v>431</v>
      </c>
      <c r="J92" s="10" t="s">
        <v>98</v>
      </c>
      <c r="K92" s="10" t="s">
        <v>32</v>
      </c>
      <c r="L92" s="10" t="s">
        <v>432</v>
      </c>
      <c r="M92" s="10" t="s">
        <v>32</v>
      </c>
      <c r="N92" s="10" t="s">
        <v>32</v>
      </c>
      <c r="O92" s="16">
        <v>34.5925</v>
      </c>
      <c r="P92" s="11">
        <v>74</v>
      </c>
      <c r="Q92" s="18">
        <f t="shared" si="1"/>
        <v>71.5925</v>
      </c>
      <c r="R92" s="19" t="s">
        <v>433</v>
      </c>
      <c r="S92" s="19" t="s">
        <v>41</v>
      </c>
      <c r="T92" s="8"/>
    </row>
    <row r="93" spans="1:20" s="2" customFormat="1" ht="24.75" customHeight="1">
      <c r="A93" s="10" t="s">
        <v>434</v>
      </c>
      <c r="B93" s="10" t="s">
        <v>435</v>
      </c>
      <c r="C93" s="10" t="s">
        <v>436</v>
      </c>
      <c r="D93" s="10" t="s">
        <v>437</v>
      </c>
      <c r="E93" s="11">
        <v>1</v>
      </c>
      <c r="F93" s="12" t="s">
        <v>26</v>
      </c>
      <c r="G93" s="10" t="s">
        <v>438</v>
      </c>
      <c r="H93" s="11" t="s">
        <v>28</v>
      </c>
      <c r="I93" s="10" t="s">
        <v>439</v>
      </c>
      <c r="J93" s="10" t="s">
        <v>56</v>
      </c>
      <c r="K93" s="10" t="s">
        <v>190</v>
      </c>
      <c r="L93" s="10" t="s">
        <v>32</v>
      </c>
      <c r="M93" s="10" t="s">
        <v>32</v>
      </c>
      <c r="N93" s="10" t="s">
        <v>32</v>
      </c>
      <c r="O93" s="16">
        <v>35.315</v>
      </c>
      <c r="P93" s="11">
        <v>85.6</v>
      </c>
      <c r="Q93" s="18">
        <f t="shared" si="1"/>
        <v>78.115</v>
      </c>
      <c r="R93" s="19" t="s">
        <v>159</v>
      </c>
      <c r="S93" s="19" t="s">
        <v>41</v>
      </c>
      <c r="T93" s="8"/>
    </row>
    <row r="94" spans="1:20" s="2" customFormat="1" ht="24.75" customHeight="1">
      <c r="A94" s="10" t="s">
        <v>434</v>
      </c>
      <c r="B94" s="10" t="s">
        <v>435</v>
      </c>
      <c r="C94" s="10" t="s">
        <v>436</v>
      </c>
      <c r="D94" s="10" t="s">
        <v>437</v>
      </c>
      <c r="E94" s="11">
        <v>1</v>
      </c>
      <c r="F94" s="12" t="s">
        <v>35</v>
      </c>
      <c r="G94" s="10" t="s">
        <v>440</v>
      </c>
      <c r="H94" s="11" t="s">
        <v>28</v>
      </c>
      <c r="I94" s="10" t="s">
        <v>441</v>
      </c>
      <c r="J94" s="10" t="s">
        <v>98</v>
      </c>
      <c r="K94" s="10" t="s">
        <v>73</v>
      </c>
      <c r="L94" s="10" t="s">
        <v>32</v>
      </c>
      <c r="M94" s="10" t="s">
        <v>32</v>
      </c>
      <c r="N94" s="10" t="s">
        <v>32</v>
      </c>
      <c r="O94" s="16">
        <v>34.48</v>
      </c>
      <c r="P94" s="11">
        <v>86.4</v>
      </c>
      <c r="Q94" s="18">
        <f t="shared" si="1"/>
        <v>77.68</v>
      </c>
      <c r="R94" s="19" t="s">
        <v>251</v>
      </c>
      <c r="S94" s="19" t="s">
        <v>442</v>
      </c>
      <c r="T94" s="8"/>
    </row>
    <row r="95" spans="1:20" s="2" customFormat="1" ht="24.75" customHeight="1">
      <c r="A95" s="10" t="s">
        <v>434</v>
      </c>
      <c r="B95" s="10" t="s">
        <v>435</v>
      </c>
      <c r="C95" s="10" t="s">
        <v>436</v>
      </c>
      <c r="D95" s="10" t="s">
        <v>437</v>
      </c>
      <c r="E95" s="11">
        <v>1</v>
      </c>
      <c r="F95" s="12" t="s">
        <v>42</v>
      </c>
      <c r="G95" s="10" t="s">
        <v>443</v>
      </c>
      <c r="H95" s="11" t="s">
        <v>28</v>
      </c>
      <c r="I95" s="10" t="s">
        <v>444</v>
      </c>
      <c r="J95" s="10" t="s">
        <v>45</v>
      </c>
      <c r="K95" s="10" t="s">
        <v>95</v>
      </c>
      <c r="L95" s="10" t="s">
        <v>32</v>
      </c>
      <c r="M95" s="10" t="s">
        <v>32</v>
      </c>
      <c r="N95" s="10" t="s">
        <v>32</v>
      </c>
      <c r="O95" s="16">
        <v>33.545</v>
      </c>
      <c r="P95" s="12" t="s">
        <v>47</v>
      </c>
      <c r="Q95" s="18" t="e">
        <f t="shared" si="1"/>
        <v>#VALUE!</v>
      </c>
      <c r="R95" s="19" t="s">
        <v>215</v>
      </c>
      <c r="S95" s="19" t="s">
        <v>445</v>
      </c>
      <c r="T95" s="8"/>
    </row>
    <row r="96" spans="1:20" s="2" customFormat="1" ht="24.75" customHeight="1">
      <c r="A96" s="10" t="s">
        <v>434</v>
      </c>
      <c r="B96" s="10" t="s">
        <v>435</v>
      </c>
      <c r="C96" s="10" t="s">
        <v>446</v>
      </c>
      <c r="D96" s="10" t="s">
        <v>447</v>
      </c>
      <c r="E96" s="11">
        <v>1</v>
      </c>
      <c r="F96" s="12" t="s">
        <v>26</v>
      </c>
      <c r="G96" s="10" t="s">
        <v>448</v>
      </c>
      <c r="H96" s="11" t="s">
        <v>28</v>
      </c>
      <c r="I96" s="10" t="s">
        <v>449</v>
      </c>
      <c r="J96" s="10" t="s">
        <v>98</v>
      </c>
      <c r="K96" s="10" t="s">
        <v>31</v>
      </c>
      <c r="L96" s="10" t="s">
        <v>32</v>
      </c>
      <c r="M96" s="10" t="s">
        <v>32</v>
      </c>
      <c r="N96" s="10" t="s">
        <v>32</v>
      </c>
      <c r="O96" s="16">
        <v>32.7925</v>
      </c>
      <c r="P96" s="11">
        <v>84.8</v>
      </c>
      <c r="Q96" s="18">
        <f t="shared" si="1"/>
        <v>75.1925</v>
      </c>
      <c r="R96" s="19" t="s">
        <v>450</v>
      </c>
      <c r="S96" s="19" t="s">
        <v>41</v>
      </c>
      <c r="T96" s="8"/>
    </row>
    <row r="97" spans="1:20" s="2" customFormat="1" ht="24.75" customHeight="1">
      <c r="A97" s="10" t="s">
        <v>434</v>
      </c>
      <c r="B97" s="10" t="s">
        <v>435</v>
      </c>
      <c r="C97" s="10" t="s">
        <v>446</v>
      </c>
      <c r="D97" s="10" t="s">
        <v>447</v>
      </c>
      <c r="E97" s="11">
        <v>1</v>
      </c>
      <c r="F97" s="12" t="s">
        <v>35</v>
      </c>
      <c r="G97" s="10" t="s">
        <v>451</v>
      </c>
      <c r="H97" s="11" t="s">
        <v>28</v>
      </c>
      <c r="I97" s="10" t="s">
        <v>452</v>
      </c>
      <c r="J97" s="10" t="s">
        <v>38</v>
      </c>
      <c r="K97" s="10" t="s">
        <v>453</v>
      </c>
      <c r="L97" s="10" t="s">
        <v>32</v>
      </c>
      <c r="M97" s="10" t="s">
        <v>32</v>
      </c>
      <c r="N97" s="10" t="s">
        <v>32</v>
      </c>
      <c r="O97" s="16">
        <v>33.2175</v>
      </c>
      <c r="P97" s="11">
        <v>83.2</v>
      </c>
      <c r="Q97" s="18">
        <f t="shared" si="1"/>
        <v>74.8175</v>
      </c>
      <c r="R97" s="19" t="s">
        <v>454</v>
      </c>
      <c r="S97" s="19" t="s">
        <v>455</v>
      </c>
      <c r="T97" s="8"/>
    </row>
    <row r="98" spans="1:20" s="2" customFormat="1" ht="24.75" customHeight="1">
      <c r="A98" s="10" t="s">
        <v>434</v>
      </c>
      <c r="B98" s="10" t="s">
        <v>435</v>
      </c>
      <c r="C98" s="10" t="s">
        <v>446</v>
      </c>
      <c r="D98" s="10" t="s">
        <v>447</v>
      </c>
      <c r="E98" s="11">
        <v>1</v>
      </c>
      <c r="F98" s="12" t="s">
        <v>42</v>
      </c>
      <c r="G98" s="10" t="s">
        <v>456</v>
      </c>
      <c r="H98" s="11" t="s">
        <v>28</v>
      </c>
      <c r="I98" s="10" t="s">
        <v>457</v>
      </c>
      <c r="J98" s="10" t="s">
        <v>149</v>
      </c>
      <c r="K98" s="10" t="s">
        <v>60</v>
      </c>
      <c r="L98" s="10" t="s">
        <v>32</v>
      </c>
      <c r="M98" s="10" t="s">
        <v>32</v>
      </c>
      <c r="N98" s="10" t="s">
        <v>32</v>
      </c>
      <c r="O98" s="16">
        <v>32.91</v>
      </c>
      <c r="P98" s="12" t="s">
        <v>47</v>
      </c>
      <c r="Q98" s="18" t="e">
        <f t="shared" si="1"/>
        <v>#VALUE!</v>
      </c>
      <c r="R98" s="19" t="s">
        <v>458</v>
      </c>
      <c r="S98" s="19" t="s">
        <v>41</v>
      </c>
      <c r="T98" s="8"/>
    </row>
    <row r="99" spans="1:20" s="2" customFormat="1" ht="24.75" customHeight="1">
      <c r="A99" s="10" t="s">
        <v>434</v>
      </c>
      <c r="B99" s="10" t="s">
        <v>435</v>
      </c>
      <c r="C99" s="10" t="s">
        <v>459</v>
      </c>
      <c r="D99" s="10" t="s">
        <v>460</v>
      </c>
      <c r="E99" s="11">
        <v>1</v>
      </c>
      <c r="F99" s="12" t="s">
        <v>26</v>
      </c>
      <c r="G99" s="10" t="s">
        <v>461</v>
      </c>
      <c r="H99" s="11" t="s">
        <v>28</v>
      </c>
      <c r="I99" s="10" t="s">
        <v>462</v>
      </c>
      <c r="J99" s="10" t="s">
        <v>45</v>
      </c>
      <c r="K99" s="10" t="s">
        <v>115</v>
      </c>
      <c r="L99" s="10" t="s">
        <v>32</v>
      </c>
      <c r="M99" s="10" t="s">
        <v>32</v>
      </c>
      <c r="N99" s="10" t="s">
        <v>32</v>
      </c>
      <c r="O99" s="16">
        <v>33.32</v>
      </c>
      <c r="P99" s="11">
        <v>82.4</v>
      </c>
      <c r="Q99" s="18">
        <f t="shared" si="1"/>
        <v>74.52000000000001</v>
      </c>
      <c r="R99" s="19" t="s">
        <v>215</v>
      </c>
      <c r="S99" s="19" t="s">
        <v>41</v>
      </c>
      <c r="T99" s="8"/>
    </row>
    <row r="100" spans="1:20" s="2" customFormat="1" ht="24.75" customHeight="1">
      <c r="A100" s="10" t="s">
        <v>434</v>
      </c>
      <c r="B100" s="10" t="s">
        <v>435</v>
      </c>
      <c r="C100" s="10" t="s">
        <v>459</v>
      </c>
      <c r="D100" s="10" t="s">
        <v>460</v>
      </c>
      <c r="E100" s="11">
        <v>1</v>
      </c>
      <c r="F100" s="12" t="s">
        <v>35</v>
      </c>
      <c r="G100" s="10" t="s">
        <v>463</v>
      </c>
      <c r="H100" s="11" t="s">
        <v>54</v>
      </c>
      <c r="I100" s="10" t="s">
        <v>464</v>
      </c>
      <c r="J100" s="10" t="s">
        <v>98</v>
      </c>
      <c r="K100" s="10" t="s">
        <v>66</v>
      </c>
      <c r="L100" s="10" t="s">
        <v>32</v>
      </c>
      <c r="M100" s="10" t="s">
        <v>32</v>
      </c>
      <c r="N100" s="10" t="s">
        <v>32</v>
      </c>
      <c r="O100" s="16">
        <v>31.8925</v>
      </c>
      <c r="P100" s="11">
        <v>83</v>
      </c>
      <c r="Q100" s="18">
        <f t="shared" si="1"/>
        <v>73.3925</v>
      </c>
      <c r="R100" s="19" t="s">
        <v>100</v>
      </c>
      <c r="S100" s="19" t="s">
        <v>465</v>
      </c>
      <c r="T100" s="8"/>
    </row>
    <row r="101" spans="1:20" s="2" customFormat="1" ht="24.75" customHeight="1">
      <c r="A101" s="10" t="s">
        <v>434</v>
      </c>
      <c r="B101" s="10" t="s">
        <v>435</v>
      </c>
      <c r="C101" s="10" t="s">
        <v>459</v>
      </c>
      <c r="D101" s="10" t="s">
        <v>460</v>
      </c>
      <c r="E101" s="11">
        <v>1</v>
      </c>
      <c r="F101" s="12" t="s">
        <v>42</v>
      </c>
      <c r="G101" s="10" t="s">
        <v>466</v>
      </c>
      <c r="H101" s="11" t="s">
        <v>54</v>
      </c>
      <c r="I101" s="10" t="s">
        <v>467</v>
      </c>
      <c r="J101" s="10" t="s">
        <v>468</v>
      </c>
      <c r="K101" s="10" t="s">
        <v>296</v>
      </c>
      <c r="L101" s="10" t="s">
        <v>32</v>
      </c>
      <c r="M101" s="10" t="s">
        <v>32</v>
      </c>
      <c r="N101" s="10" t="s">
        <v>32</v>
      </c>
      <c r="O101" s="16">
        <v>30.48</v>
      </c>
      <c r="P101" s="12" t="s">
        <v>47</v>
      </c>
      <c r="Q101" s="18" t="e">
        <f t="shared" si="1"/>
        <v>#VALUE!</v>
      </c>
      <c r="R101" s="19" t="s">
        <v>105</v>
      </c>
      <c r="S101" s="19" t="s">
        <v>469</v>
      </c>
      <c r="T101" s="8"/>
    </row>
    <row r="102" spans="1:20" s="2" customFormat="1" ht="24.75" customHeight="1">
      <c r="A102" s="10" t="s">
        <v>434</v>
      </c>
      <c r="B102" s="10" t="s">
        <v>435</v>
      </c>
      <c r="C102" s="10" t="s">
        <v>470</v>
      </c>
      <c r="D102" s="10" t="s">
        <v>471</v>
      </c>
      <c r="E102" s="11">
        <v>1</v>
      </c>
      <c r="F102" s="12" t="s">
        <v>26</v>
      </c>
      <c r="G102" s="10" t="s">
        <v>472</v>
      </c>
      <c r="H102" s="11" t="s">
        <v>54</v>
      </c>
      <c r="I102" s="10" t="s">
        <v>473</v>
      </c>
      <c r="J102" s="10" t="s">
        <v>208</v>
      </c>
      <c r="K102" s="10" t="s">
        <v>296</v>
      </c>
      <c r="L102" s="10" t="s">
        <v>32</v>
      </c>
      <c r="M102" s="10" t="s">
        <v>32</v>
      </c>
      <c r="N102" s="10" t="s">
        <v>32</v>
      </c>
      <c r="O102" s="16">
        <v>34.44</v>
      </c>
      <c r="P102" s="11">
        <v>81.8</v>
      </c>
      <c r="Q102" s="18">
        <f t="shared" si="1"/>
        <v>75.34</v>
      </c>
      <c r="R102" s="19" t="s">
        <v>474</v>
      </c>
      <c r="S102" s="19" t="s">
        <v>41</v>
      </c>
      <c r="T102" s="8"/>
    </row>
    <row r="103" spans="1:20" s="2" customFormat="1" ht="24.75" customHeight="1">
      <c r="A103" s="10" t="s">
        <v>434</v>
      </c>
      <c r="B103" s="10" t="s">
        <v>435</v>
      </c>
      <c r="C103" s="10" t="s">
        <v>470</v>
      </c>
      <c r="D103" s="10" t="s">
        <v>471</v>
      </c>
      <c r="E103" s="11">
        <v>1</v>
      </c>
      <c r="F103" s="12" t="s">
        <v>35</v>
      </c>
      <c r="G103" s="10" t="s">
        <v>475</v>
      </c>
      <c r="H103" s="11" t="s">
        <v>28</v>
      </c>
      <c r="I103" s="10" t="s">
        <v>476</v>
      </c>
      <c r="J103" s="10" t="s">
        <v>132</v>
      </c>
      <c r="K103" s="10" t="s">
        <v>121</v>
      </c>
      <c r="L103" s="10" t="s">
        <v>32</v>
      </c>
      <c r="M103" s="10" t="s">
        <v>32</v>
      </c>
      <c r="N103" s="10" t="s">
        <v>32</v>
      </c>
      <c r="O103" s="16">
        <v>31.6575</v>
      </c>
      <c r="P103" s="11">
        <v>83.4</v>
      </c>
      <c r="Q103" s="18">
        <f t="shared" si="1"/>
        <v>73.3575</v>
      </c>
      <c r="R103" s="19" t="s">
        <v>450</v>
      </c>
      <c r="S103" s="19" t="s">
        <v>477</v>
      </c>
      <c r="T103" s="8"/>
    </row>
    <row r="104" spans="1:20" s="2" customFormat="1" ht="24.75" customHeight="1">
      <c r="A104" s="10" t="s">
        <v>434</v>
      </c>
      <c r="B104" s="10" t="s">
        <v>435</v>
      </c>
      <c r="C104" s="10" t="s">
        <v>470</v>
      </c>
      <c r="D104" s="10" t="s">
        <v>471</v>
      </c>
      <c r="E104" s="11">
        <v>1</v>
      </c>
      <c r="F104" s="12" t="s">
        <v>42</v>
      </c>
      <c r="G104" s="10" t="s">
        <v>478</v>
      </c>
      <c r="H104" s="11" t="s">
        <v>54</v>
      </c>
      <c r="I104" s="10" t="s">
        <v>479</v>
      </c>
      <c r="J104" s="10" t="s">
        <v>98</v>
      </c>
      <c r="K104" s="10" t="s">
        <v>99</v>
      </c>
      <c r="L104" s="10" t="s">
        <v>32</v>
      </c>
      <c r="M104" s="10" t="s">
        <v>32</v>
      </c>
      <c r="N104" s="10" t="s">
        <v>32</v>
      </c>
      <c r="O104" s="16">
        <v>31.33</v>
      </c>
      <c r="P104" s="12" t="s">
        <v>47</v>
      </c>
      <c r="Q104" s="18" t="e">
        <f t="shared" si="1"/>
        <v>#VALUE!</v>
      </c>
      <c r="R104" s="19" t="s">
        <v>105</v>
      </c>
      <c r="S104" s="19" t="s">
        <v>480</v>
      </c>
      <c r="T104" s="8"/>
    </row>
    <row r="105" spans="1:20" s="2" customFormat="1" ht="24.75" customHeight="1">
      <c r="A105" s="10" t="s">
        <v>434</v>
      </c>
      <c r="B105" s="10" t="s">
        <v>435</v>
      </c>
      <c r="C105" s="10" t="s">
        <v>481</v>
      </c>
      <c r="D105" s="10" t="s">
        <v>482</v>
      </c>
      <c r="E105" s="11">
        <v>1</v>
      </c>
      <c r="F105" s="12" t="s">
        <v>26</v>
      </c>
      <c r="G105" s="10" t="s">
        <v>483</v>
      </c>
      <c r="H105" s="11" t="s">
        <v>54</v>
      </c>
      <c r="I105" s="10" t="s">
        <v>484</v>
      </c>
      <c r="J105" s="10" t="s">
        <v>208</v>
      </c>
      <c r="K105" s="10" t="s">
        <v>31</v>
      </c>
      <c r="L105" s="10" t="s">
        <v>32</v>
      </c>
      <c r="M105" s="10" t="s">
        <v>32</v>
      </c>
      <c r="N105" s="10" t="s">
        <v>32</v>
      </c>
      <c r="O105" s="16">
        <v>34.5525</v>
      </c>
      <c r="P105" s="11">
        <v>85</v>
      </c>
      <c r="Q105" s="18">
        <f t="shared" si="1"/>
        <v>77.05250000000001</v>
      </c>
      <c r="R105" s="19" t="s">
        <v>215</v>
      </c>
      <c r="S105" s="19" t="s">
        <v>41</v>
      </c>
      <c r="T105" s="8"/>
    </row>
    <row r="106" spans="1:20" s="2" customFormat="1" ht="24.75" customHeight="1">
      <c r="A106" s="10" t="s">
        <v>434</v>
      </c>
      <c r="B106" s="10" t="s">
        <v>435</v>
      </c>
      <c r="C106" s="10" t="s">
        <v>481</v>
      </c>
      <c r="D106" s="10" t="s">
        <v>482</v>
      </c>
      <c r="E106" s="11">
        <v>1</v>
      </c>
      <c r="F106" s="12" t="s">
        <v>35</v>
      </c>
      <c r="G106" s="10" t="s">
        <v>485</v>
      </c>
      <c r="H106" s="11" t="s">
        <v>54</v>
      </c>
      <c r="I106" s="10" t="s">
        <v>486</v>
      </c>
      <c r="J106" s="10" t="s">
        <v>89</v>
      </c>
      <c r="K106" s="10" t="s">
        <v>166</v>
      </c>
      <c r="L106" s="10" t="s">
        <v>32</v>
      </c>
      <c r="M106" s="10" t="s">
        <v>32</v>
      </c>
      <c r="N106" s="10" t="s">
        <v>32</v>
      </c>
      <c r="O106" s="16">
        <v>33.4975</v>
      </c>
      <c r="P106" s="11">
        <v>83.4</v>
      </c>
      <c r="Q106" s="18">
        <f t="shared" si="1"/>
        <v>75.1975</v>
      </c>
      <c r="R106" s="19" t="s">
        <v>487</v>
      </c>
      <c r="S106" s="19" t="s">
        <v>41</v>
      </c>
      <c r="T106" s="8"/>
    </row>
    <row r="107" spans="1:20" s="2" customFormat="1" ht="24.75" customHeight="1">
      <c r="A107" s="10" t="s">
        <v>434</v>
      </c>
      <c r="B107" s="10" t="s">
        <v>435</v>
      </c>
      <c r="C107" s="10" t="s">
        <v>481</v>
      </c>
      <c r="D107" s="10" t="s">
        <v>482</v>
      </c>
      <c r="E107" s="11">
        <v>1</v>
      </c>
      <c r="F107" s="12" t="s">
        <v>42</v>
      </c>
      <c r="G107" s="10" t="s">
        <v>488</v>
      </c>
      <c r="H107" s="11" t="s">
        <v>54</v>
      </c>
      <c r="I107" s="10" t="s">
        <v>489</v>
      </c>
      <c r="J107" s="10" t="s">
        <v>45</v>
      </c>
      <c r="K107" s="10" t="s">
        <v>121</v>
      </c>
      <c r="L107" s="10" t="s">
        <v>32</v>
      </c>
      <c r="M107" s="10" t="s">
        <v>32</v>
      </c>
      <c r="N107" s="10" t="s">
        <v>32</v>
      </c>
      <c r="O107" s="16">
        <v>32.7575</v>
      </c>
      <c r="P107" s="12" t="s">
        <v>47</v>
      </c>
      <c r="Q107" s="18" t="e">
        <f t="shared" si="1"/>
        <v>#VALUE!</v>
      </c>
      <c r="R107" s="19" t="s">
        <v>490</v>
      </c>
      <c r="S107" s="19" t="s">
        <v>41</v>
      </c>
      <c r="T107" s="8"/>
    </row>
    <row r="108" spans="1:20" s="2" customFormat="1" ht="24.75" customHeight="1">
      <c r="A108" s="10" t="s">
        <v>434</v>
      </c>
      <c r="B108" s="10" t="s">
        <v>435</v>
      </c>
      <c r="C108" s="10" t="s">
        <v>491</v>
      </c>
      <c r="D108" s="10" t="s">
        <v>492</v>
      </c>
      <c r="E108" s="11">
        <v>1</v>
      </c>
      <c r="F108" s="12" t="s">
        <v>26</v>
      </c>
      <c r="G108" s="10" t="s">
        <v>493</v>
      </c>
      <c r="H108" s="11" t="s">
        <v>54</v>
      </c>
      <c r="I108" s="10" t="s">
        <v>494</v>
      </c>
      <c r="J108" s="10" t="s">
        <v>98</v>
      </c>
      <c r="K108" s="10" t="s">
        <v>296</v>
      </c>
      <c r="L108" s="10" t="s">
        <v>32</v>
      </c>
      <c r="M108" s="10" t="s">
        <v>32</v>
      </c>
      <c r="N108" s="10" t="s">
        <v>32</v>
      </c>
      <c r="O108" s="16">
        <v>32.68</v>
      </c>
      <c r="P108" s="11">
        <v>76</v>
      </c>
      <c r="Q108" s="18">
        <f t="shared" si="1"/>
        <v>70.68</v>
      </c>
      <c r="R108" s="19" t="s">
        <v>128</v>
      </c>
      <c r="S108" s="19" t="s">
        <v>41</v>
      </c>
      <c r="T108" s="8"/>
    </row>
    <row r="109" spans="1:20" s="2" customFormat="1" ht="24.75" customHeight="1">
      <c r="A109" s="10" t="s">
        <v>434</v>
      </c>
      <c r="B109" s="10" t="s">
        <v>435</v>
      </c>
      <c r="C109" s="10" t="s">
        <v>491</v>
      </c>
      <c r="D109" s="10" t="s">
        <v>492</v>
      </c>
      <c r="E109" s="11">
        <v>1</v>
      </c>
      <c r="F109" s="12" t="s">
        <v>35</v>
      </c>
      <c r="G109" s="10" t="s">
        <v>495</v>
      </c>
      <c r="H109" s="11" t="s">
        <v>28</v>
      </c>
      <c r="I109" s="10" t="s">
        <v>496</v>
      </c>
      <c r="J109" s="10" t="s">
        <v>157</v>
      </c>
      <c r="K109" s="10" t="s">
        <v>497</v>
      </c>
      <c r="L109" s="10" t="s">
        <v>32</v>
      </c>
      <c r="M109" s="10" t="s">
        <v>32</v>
      </c>
      <c r="N109" s="10" t="s">
        <v>32</v>
      </c>
      <c r="O109" s="16">
        <v>35.0225</v>
      </c>
      <c r="P109" s="12" t="s">
        <v>47</v>
      </c>
      <c r="Q109" s="18" t="e">
        <f t="shared" si="1"/>
        <v>#VALUE!</v>
      </c>
      <c r="R109" s="19" t="s">
        <v>450</v>
      </c>
      <c r="S109" s="19" t="s">
        <v>41</v>
      </c>
      <c r="T109" s="8"/>
    </row>
    <row r="110" spans="1:20" s="2" customFormat="1" ht="24.75" customHeight="1">
      <c r="A110" s="10" t="s">
        <v>434</v>
      </c>
      <c r="B110" s="10" t="s">
        <v>435</v>
      </c>
      <c r="C110" s="10" t="s">
        <v>491</v>
      </c>
      <c r="D110" s="10" t="s">
        <v>492</v>
      </c>
      <c r="E110" s="11">
        <v>1</v>
      </c>
      <c r="F110" s="12" t="s">
        <v>42</v>
      </c>
      <c r="G110" s="10" t="s">
        <v>498</v>
      </c>
      <c r="H110" s="11" t="s">
        <v>54</v>
      </c>
      <c r="I110" s="10" t="s">
        <v>499</v>
      </c>
      <c r="J110" s="10" t="s">
        <v>157</v>
      </c>
      <c r="K110" s="10" t="s">
        <v>222</v>
      </c>
      <c r="L110" s="10" t="s">
        <v>32</v>
      </c>
      <c r="M110" s="10" t="s">
        <v>32</v>
      </c>
      <c r="N110" s="10" t="s">
        <v>32</v>
      </c>
      <c r="O110" s="16">
        <v>32.3225</v>
      </c>
      <c r="P110" s="12" t="s">
        <v>47</v>
      </c>
      <c r="Q110" s="18" t="e">
        <f t="shared" si="1"/>
        <v>#VALUE!</v>
      </c>
      <c r="R110" s="19" t="s">
        <v>234</v>
      </c>
      <c r="S110" s="19" t="s">
        <v>41</v>
      </c>
      <c r="T110" s="8"/>
    </row>
    <row r="111" spans="1:20" s="2" customFormat="1" ht="24.75" customHeight="1">
      <c r="A111" s="10" t="s">
        <v>434</v>
      </c>
      <c r="B111" s="10" t="s">
        <v>435</v>
      </c>
      <c r="C111" s="10" t="s">
        <v>500</v>
      </c>
      <c r="D111" s="10" t="s">
        <v>501</v>
      </c>
      <c r="E111" s="11">
        <v>1</v>
      </c>
      <c r="F111" s="12" t="s">
        <v>26</v>
      </c>
      <c r="G111" s="10" t="s">
        <v>502</v>
      </c>
      <c r="H111" s="11" t="s">
        <v>54</v>
      </c>
      <c r="I111" s="10" t="s">
        <v>503</v>
      </c>
      <c r="J111" s="10" t="s">
        <v>319</v>
      </c>
      <c r="K111" s="10" t="s">
        <v>274</v>
      </c>
      <c r="L111" s="10" t="s">
        <v>32</v>
      </c>
      <c r="M111" s="10" t="s">
        <v>32</v>
      </c>
      <c r="N111" s="10" t="s">
        <v>32</v>
      </c>
      <c r="O111" s="16">
        <v>34.21</v>
      </c>
      <c r="P111" s="11">
        <v>85.4</v>
      </c>
      <c r="Q111" s="18">
        <f t="shared" si="1"/>
        <v>76.91</v>
      </c>
      <c r="R111" s="19" t="s">
        <v>450</v>
      </c>
      <c r="S111" s="19" t="s">
        <v>41</v>
      </c>
      <c r="T111" s="8"/>
    </row>
    <row r="112" spans="1:20" s="2" customFormat="1" ht="24.75" customHeight="1">
      <c r="A112" s="10" t="s">
        <v>434</v>
      </c>
      <c r="B112" s="10" t="s">
        <v>435</v>
      </c>
      <c r="C112" s="10" t="s">
        <v>500</v>
      </c>
      <c r="D112" s="10" t="s">
        <v>501</v>
      </c>
      <c r="E112" s="11">
        <v>1</v>
      </c>
      <c r="F112" s="12" t="s">
        <v>35</v>
      </c>
      <c r="G112" s="10" t="s">
        <v>504</v>
      </c>
      <c r="H112" s="11" t="s">
        <v>54</v>
      </c>
      <c r="I112" s="10" t="s">
        <v>505</v>
      </c>
      <c r="J112" s="10" t="s">
        <v>110</v>
      </c>
      <c r="K112" s="10" t="s">
        <v>506</v>
      </c>
      <c r="L112" s="10" t="s">
        <v>32</v>
      </c>
      <c r="M112" s="10" t="s">
        <v>32</v>
      </c>
      <c r="N112" s="10" t="s">
        <v>32</v>
      </c>
      <c r="O112" s="16">
        <v>29.0025</v>
      </c>
      <c r="P112" s="11">
        <v>78.2</v>
      </c>
      <c r="Q112" s="18">
        <f t="shared" si="1"/>
        <v>68.1025</v>
      </c>
      <c r="R112" s="19" t="s">
        <v>450</v>
      </c>
      <c r="S112" s="19" t="s">
        <v>41</v>
      </c>
      <c r="T112" s="8"/>
    </row>
    <row r="113" spans="1:20" s="2" customFormat="1" ht="24.75" customHeight="1">
      <c r="A113" s="10" t="s">
        <v>434</v>
      </c>
      <c r="B113" s="10" t="s">
        <v>435</v>
      </c>
      <c r="C113" s="10" t="s">
        <v>500</v>
      </c>
      <c r="D113" s="10" t="s">
        <v>501</v>
      </c>
      <c r="E113" s="11">
        <v>1</v>
      </c>
      <c r="F113" s="12" t="s">
        <v>42</v>
      </c>
      <c r="G113" s="10" t="s">
        <v>507</v>
      </c>
      <c r="H113" s="11" t="s">
        <v>28</v>
      </c>
      <c r="I113" s="10" t="s">
        <v>508</v>
      </c>
      <c r="J113" s="10" t="s">
        <v>509</v>
      </c>
      <c r="K113" s="10" t="s">
        <v>510</v>
      </c>
      <c r="L113" s="10" t="s">
        <v>32</v>
      </c>
      <c r="M113" s="10" t="s">
        <v>32</v>
      </c>
      <c r="N113" s="10" t="s">
        <v>32</v>
      </c>
      <c r="O113" s="16">
        <v>27.13</v>
      </c>
      <c r="P113" s="12" t="s">
        <v>47</v>
      </c>
      <c r="Q113" s="18" t="e">
        <f t="shared" si="1"/>
        <v>#VALUE!</v>
      </c>
      <c r="R113" s="19" t="s">
        <v>450</v>
      </c>
      <c r="S113" s="19" t="s">
        <v>511</v>
      </c>
      <c r="T113" s="8"/>
    </row>
    <row r="114" spans="1:20" s="2" customFormat="1" ht="24.75" customHeight="1">
      <c r="A114" s="10" t="s">
        <v>434</v>
      </c>
      <c r="B114" s="10" t="s">
        <v>512</v>
      </c>
      <c r="C114" s="10" t="s">
        <v>182</v>
      </c>
      <c r="D114" s="10" t="s">
        <v>513</v>
      </c>
      <c r="E114" s="11">
        <v>1</v>
      </c>
      <c r="F114" s="12" t="s">
        <v>26</v>
      </c>
      <c r="G114" s="10" t="s">
        <v>514</v>
      </c>
      <c r="H114" s="11" t="s">
        <v>54</v>
      </c>
      <c r="I114" s="10" t="s">
        <v>515</v>
      </c>
      <c r="J114" s="10" t="s">
        <v>516</v>
      </c>
      <c r="K114" s="10" t="s">
        <v>222</v>
      </c>
      <c r="L114" s="10" t="s">
        <v>32</v>
      </c>
      <c r="M114" s="10" t="s">
        <v>32</v>
      </c>
      <c r="N114" s="10" t="s">
        <v>32</v>
      </c>
      <c r="O114" s="16">
        <v>35.1825</v>
      </c>
      <c r="P114" s="11">
        <v>84.4</v>
      </c>
      <c r="Q114" s="18">
        <f t="shared" si="1"/>
        <v>77.3825</v>
      </c>
      <c r="R114" s="19" t="s">
        <v>397</v>
      </c>
      <c r="S114" s="19" t="s">
        <v>41</v>
      </c>
      <c r="T114" s="8"/>
    </row>
    <row r="115" spans="1:20" s="2" customFormat="1" ht="24.75" customHeight="1">
      <c r="A115" s="10" t="s">
        <v>434</v>
      </c>
      <c r="B115" s="10" t="s">
        <v>512</v>
      </c>
      <c r="C115" s="10" t="s">
        <v>182</v>
      </c>
      <c r="D115" s="10" t="s">
        <v>513</v>
      </c>
      <c r="E115" s="11">
        <v>1</v>
      </c>
      <c r="F115" s="12" t="s">
        <v>35</v>
      </c>
      <c r="G115" s="10" t="s">
        <v>517</v>
      </c>
      <c r="H115" s="11" t="s">
        <v>28</v>
      </c>
      <c r="I115" s="10" t="s">
        <v>518</v>
      </c>
      <c r="J115" s="10" t="s">
        <v>319</v>
      </c>
      <c r="K115" s="10" t="s">
        <v>386</v>
      </c>
      <c r="L115" s="10" t="s">
        <v>32</v>
      </c>
      <c r="M115" s="10" t="s">
        <v>32</v>
      </c>
      <c r="N115" s="10" t="s">
        <v>32</v>
      </c>
      <c r="O115" s="16">
        <v>35.2225</v>
      </c>
      <c r="P115" s="12" t="s">
        <v>47</v>
      </c>
      <c r="Q115" s="18" t="e">
        <f t="shared" si="1"/>
        <v>#VALUE!</v>
      </c>
      <c r="R115" s="19" t="s">
        <v>519</v>
      </c>
      <c r="S115" s="19" t="s">
        <v>520</v>
      </c>
      <c r="T115" s="8"/>
    </row>
    <row r="116" spans="1:20" s="2" customFormat="1" ht="24.75" customHeight="1">
      <c r="A116" s="10" t="s">
        <v>434</v>
      </c>
      <c r="B116" s="10" t="s">
        <v>512</v>
      </c>
      <c r="C116" s="10" t="s">
        <v>182</v>
      </c>
      <c r="D116" s="10" t="s">
        <v>513</v>
      </c>
      <c r="E116" s="11">
        <v>1</v>
      </c>
      <c r="F116" s="12" t="s">
        <v>42</v>
      </c>
      <c r="G116" s="10" t="s">
        <v>521</v>
      </c>
      <c r="H116" s="11" t="s">
        <v>28</v>
      </c>
      <c r="I116" s="10" t="s">
        <v>522</v>
      </c>
      <c r="J116" s="10" t="s">
        <v>273</v>
      </c>
      <c r="K116" s="10" t="s">
        <v>523</v>
      </c>
      <c r="L116" s="10" t="s">
        <v>32</v>
      </c>
      <c r="M116" s="10" t="s">
        <v>32</v>
      </c>
      <c r="N116" s="10" t="s">
        <v>32</v>
      </c>
      <c r="O116" s="16">
        <v>33.9275</v>
      </c>
      <c r="P116" s="12" t="s">
        <v>47</v>
      </c>
      <c r="Q116" s="18" t="e">
        <f t="shared" si="1"/>
        <v>#VALUE!</v>
      </c>
      <c r="R116" s="19" t="s">
        <v>524</v>
      </c>
      <c r="S116" s="19" t="s">
        <v>41</v>
      </c>
      <c r="T116" s="8"/>
    </row>
    <row r="117" spans="1:20" s="2" customFormat="1" ht="24.75" customHeight="1">
      <c r="A117" s="10" t="s">
        <v>434</v>
      </c>
      <c r="B117" s="10" t="s">
        <v>525</v>
      </c>
      <c r="C117" s="10" t="s">
        <v>526</v>
      </c>
      <c r="D117" s="10" t="s">
        <v>527</v>
      </c>
      <c r="E117" s="11">
        <v>1</v>
      </c>
      <c r="F117" s="12" t="s">
        <v>26</v>
      </c>
      <c r="G117" s="10" t="s">
        <v>528</v>
      </c>
      <c r="H117" s="11" t="s">
        <v>54</v>
      </c>
      <c r="I117" s="10" t="s">
        <v>529</v>
      </c>
      <c r="J117" s="10" t="s">
        <v>319</v>
      </c>
      <c r="K117" s="10" t="s">
        <v>453</v>
      </c>
      <c r="L117" s="10" t="s">
        <v>32</v>
      </c>
      <c r="M117" s="10" t="s">
        <v>32</v>
      </c>
      <c r="N117" s="10" t="s">
        <v>32</v>
      </c>
      <c r="O117" s="16">
        <v>34.0975</v>
      </c>
      <c r="P117" s="11">
        <v>84.4</v>
      </c>
      <c r="Q117" s="18">
        <f t="shared" si="1"/>
        <v>76.2975</v>
      </c>
      <c r="R117" s="19" t="s">
        <v>530</v>
      </c>
      <c r="S117" s="19" t="s">
        <v>41</v>
      </c>
      <c r="T117" s="8"/>
    </row>
    <row r="118" spans="1:20" s="2" customFormat="1" ht="24.75" customHeight="1">
      <c r="A118" s="10" t="s">
        <v>434</v>
      </c>
      <c r="B118" s="10" t="s">
        <v>525</v>
      </c>
      <c r="C118" s="10" t="s">
        <v>526</v>
      </c>
      <c r="D118" s="10" t="s">
        <v>527</v>
      </c>
      <c r="E118" s="11">
        <v>1</v>
      </c>
      <c r="F118" s="12" t="s">
        <v>35</v>
      </c>
      <c r="G118" s="10" t="s">
        <v>531</v>
      </c>
      <c r="H118" s="11" t="s">
        <v>28</v>
      </c>
      <c r="I118" s="10" t="s">
        <v>532</v>
      </c>
      <c r="J118" s="10" t="s">
        <v>296</v>
      </c>
      <c r="K118" s="10" t="s">
        <v>60</v>
      </c>
      <c r="L118" s="10" t="s">
        <v>32</v>
      </c>
      <c r="M118" s="10" t="s">
        <v>32</v>
      </c>
      <c r="N118" s="10" t="s">
        <v>32</v>
      </c>
      <c r="O118" s="16">
        <v>34.45</v>
      </c>
      <c r="P118" s="11">
        <v>82.8</v>
      </c>
      <c r="Q118" s="18">
        <f t="shared" si="1"/>
        <v>75.85</v>
      </c>
      <c r="R118" s="19" t="s">
        <v>105</v>
      </c>
      <c r="S118" s="19" t="s">
        <v>533</v>
      </c>
      <c r="T118" s="8"/>
    </row>
    <row r="119" spans="1:20" s="2" customFormat="1" ht="24.75" customHeight="1">
      <c r="A119" s="10" t="s">
        <v>434</v>
      </c>
      <c r="B119" s="10" t="s">
        <v>525</v>
      </c>
      <c r="C119" s="10" t="s">
        <v>526</v>
      </c>
      <c r="D119" s="10" t="s">
        <v>527</v>
      </c>
      <c r="E119" s="11">
        <v>1</v>
      </c>
      <c r="F119" s="12" t="s">
        <v>42</v>
      </c>
      <c r="G119" s="10" t="s">
        <v>534</v>
      </c>
      <c r="H119" s="11" t="s">
        <v>28</v>
      </c>
      <c r="I119" s="10" t="s">
        <v>535</v>
      </c>
      <c r="J119" s="10" t="s">
        <v>208</v>
      </c>
      <c r="K119" s="10" t="s">
        <v>190</v>
      </c>
      <c r="L119" s="10" t="s">
        <v>32</v>
      </c>
      <c r="M119" s="10" t="s">
        <v>32</v>
      </c>
      <c r="N119" s="10" t="s">
        <v>32</v>
      </c>
      <c r="O119" s="16">
        <v>34.215</v>
      </c>
      <c r="P119" s="12" t="s">
        <v>47</v>
      </c>
      <c r="Q119" s="18" t="e">
        <f t="shared" si="1"/>
        <v>#VALUE!</v>
      </c>
      <c r="R119" s="19" t="s">
        <v>536</v>
      </c>
      <c r="S119" s="19" t="s">
        <v>41</v>
      </c>
      <c r="T119" s="8"/>
    </row>
    <row r="120" spans="1:20" s="2" customFormat="1" ht="24.75" customHeight="1">
      <c r="A120" s="10" t="s">
        <v>434</v>
      </c>
      <c r="B120" s="10" t="s">
        <v>537</v>
      </c>
      <c r="C120" s="10" t="s">
        <v>538</v>
      </c>
      <c r="D120" s="10" t="s">
        <v>539</v>
      </c>
      <c r="E120" s="11">
        <v>1</v>
      </c>
      <c r="F120" s="12" t="s">
        <v>26</v>
      </c>
      <c r="G120" s="10" t="s">
        <v>540</v>
      </c>
      <c r="H120" s="11" t="s">
        <v>54</v>
      </c>
      <c r="I120" s="10" t="s">
        <v>541</v>
      </c>
      <c r="J120" s="10" t="s">
        <v>38</v>
      </c>
      <c r="K120" s="10" t="s">
        <v>121</v>
      </c>
      <c r="L120" s="10" t="s">
        <v>32</v>
      </c>
      <c r="M120" s="10" t="s">
        <v>32</v>
      </c>
      <c r="N120" s="10" t="s">
        <v>32</v>
      </c>
      <c r="O120" s="16">
        <v>32.3175</v>
      </c>
      <c r="P120" s="11">
        <v>83</v>
      </c>
      <c r="Q120" s="18">
        <f t="shared" si="1"/>
        <v>73.8175</v>
      </c>
      <c r="R120" s="19" t="s">
        <v>215</v>
      </c>
      <c r="S120" s="19" t="s">
        <v>41</v>
      </c>
      <c r="T120" s="8"/>
    </row>
    <row r="121" spans="1:20" s="2" customFormat="1" ht="24.75" customHeight="1">
      <c r="A121" s="10" t="s">
        <v>434</v>
      </c>
      <c r="B121" s="10" t="s">
        <v>537</v>
      </c>
      <c r="C121" s="10" t="s">
        <v>538</v>
      </c>
      <c r="D121" s="10" t="s">
        <v>539</v>
      </c>
      <c r="E121" s="11">
        <v>1</v>
      </c>
      <c r="F121" s="12" t="s">
        <v>35</v>
      </c>
      <c r="G121" s="10" t="s">
        <v>542</v>
      </c>
      <c r="H121" s="11" t="s">
        <v>54</v>
      </c>
      <c r="I121" s="10" t="s">
        <v>543</v>
      </c>
      <c r="J121" s="10" t="s">
        <v>38</v>
      </c>
      <c r="K121" s="10" t="s">
        <v>274</v>
      </c>
      <c r="L121" s="10" t="s">
        <v>32</v>
      </c>
      <c r="M121" s="10" t="s">
        <v>32</v>
      </c>
      <c r="N121" s="10" t="s">
        <v>32</v>
      </c>
      <c r="O121" s="16">
        <v>33.33</v>
      </c>
      <c r="P121" s="12" t="s">
        <v>47</v>
      </c>
      <c r="Q121" s="18" t="e">
        <f t="shared" si="1"/>
        <v>#VALUE!</v>
      </c>
      <c r="R121" s="19" t="s">
        <v>544</v>
      </c>
      <c r="S121" s="19" t="s">
        <v>545</v>
      </c>
      <c r="T121" s="8"/>
    </row>
    <row r="122" spans="1:20" s="2" customFormat="1" ht="24.75" customHeight="1">
      <c r="A122" s="10" t="s">
        <v>434</v>
      </c>
      <c r="B122" s="10" t="s">
        <v>537</v>
      </c>
      <c r="C122" s="10" t="s">
        <v>538</v>
      </c>
      <c r="D122" s="10" t="s">
        <v>539</v>
      </c>
      <c r="E122" s="11">
        <v>1</v>
      </c>
      <c r="F122" s="12" t="s">
        <v>42</v>
      </c>
      <c r="G122" s="10" t="s">
        <v>546</v>
      </c>
      <c r="H122" s="11" t="s">
        <v>54</v>
      </c>
      <c r="I122" s="10" t="s">
        <v>547</v>
      </c>
      <c r="J122" s="10" t="s">
        <v>149</v>
      </c>
      <c r="K122" s="10" t="s">
        <v>222</v>
      </c>
      <c r="L122" s="10" t="s">
        <v>32</v>
      </c>
      <c r="M122" s="10" t="s">
        <v>32</v>
      </c>
      <c r="N122" s="10" t="s">
        <v>32</v>
      </c>
      <c r="O122" s="16">
        <v>31.2225</v>
      </c>
      <c r="P122" s="12" t="s">
        <v>47</v>
      </c>
      <c r="Q122" s="18" t="e">
        <f t="shared" si="1"/>
        <v>#VALUE!</v>
      </c>
      <c r="R122" s="19" t="s">
        <v>128</v>
      </c>
      <c r="S122" s="19" t="s">
        <v>548</v>
      </c>
      <c r="T122" s="8"/>
    </row>
    <row r="123" spans="1:20" s="2" customFormat="1" ht="24.75" customHeight="1">
      <c r="A123" s="10" t="s">
        <v>549</v>
      </c>
      <c r="B123" s="10" t="s">
        <v>550</v>
      </c>
      <c r="C123" s="10" t="s">
        <v>551</v>
      </c>
      <c r="D123" s="10" t="s">
        <v>552</v>
      </c>
      <c r="E123" s="11">
        <v>2</v>
      </c>
      <c r="F123" s="12" t="s">
        <v>26</v>
      </c>
      <c r="G123" s="10" t="s">
        <v>553</v>
      </c>
      <c r="H123" s="11" t="s">
        <v>54</v>
      </c>
      <c r="I123" s="10" t="s">
        <v>554</v>
      </c>
      <c r="J123" s="10" t="s">
        <v>45</v>
      </c>
      <c r="K123" s="10" t="s">
        <v>32</v>
      </c>
      <c r="L123" s="10" t="s">
        <v>60</v>
      </c>
      <c r="M123" s="10" t="s">
        <v>32</v>
      </c>
      <c r="N123" s="10" t="s">
        <v>32</v>
      </c>
      <c r="O123" s="16">
        <v>34.67</v>
      </c>
      <c r="P123" s="11">
        <v>84.2</v>
      </c>
      <c r="Q123" s="18">
        <f t="shared" si="1"/>
        <v>76.77000000000001</v>
      </c>
      <c r="R123" s="19" t="s">
        <v>175</v>
      </c>
      <c r="S123" s="19" t="s">
        <v>41</v>
      </c>
      <c r="T123" s="8"/>
    </row>
    <row r="124" spans="1:20" s="2" customFormat="1" ht="24.75" customHeight="1">
      <c r="A124" s="10" t="s">
        <v>549</v>
      </c>
      <c r="B124" s="10" t="s">
        <v>550</v>
      </c>
      <c r="C124" s="10" t="s">
        <v>551</v>
      </c>
      <c r="D124" s="10" t="s">
        <v>552</v>
      </c>
      <c r="E124" s="11">
        <v>2</v>
      </c>
      <c r="F124" s="12" t="s">
        <v>35</v>
      </c>
      <c r="G124" s="10" t="s">
        <v>555</v>
      </c>
      <c r="H124" s="11" t="s">
        <v>28</v>
      </c>
      <c r="I124" s="10" t="s">
        <v>556</v>
      </c>
      <c r="J124" s="10" t="s">
        <v>157</v>
      </c>
      <c r="K124" s="10" t="s">
        <v>32</v>
      </c>
      <c r="L124" s="10" t="s">
        <v>523</v>
      </c>
      <c r="M124" s="10" t="s">
        <v>32</v>
      </c>
      <c r="N124" s="10" t="s">
        <v>32</v>
      </c>
      <c r="O124" s="16">
        <v>35.2475</v>
      </c>
      <c r="P124" s="11">
        <v>83</v>
      </c>
      <c r="Q124" s="18">
        <f t="shared" si="1"/>
        <v>76.7475</v>
      </c>
      <c r="R124" s="19" t="s">
        <v>557</v>
      </c>
      <c r="S124" s="19" t="s">
        <v>41</v>
      </c>
      <c r="T124" s="8"/>
    </row>
    <row r="125" spans="1:20" s="2" customFormat="1" ht="24.75" customHeight="1">
      <c r="A125" s="10" t="s">
        <v>549</v>
      </c>
      <c r="B125" s="10" t="s">
        <v>550</v>
      </c>
      <c r="C125" s="10" t="s">
        <v>551</v>
      </c>
      <c r="D125" s="10" t="s">
        <v>552</v>
      </c>
      <c r="E125" s="11">
        <v>2</v>
      </c>
      <c r="F125" s="12" t="s">
        <v>42</v>
      </c>
      <c r="G125" s="10" t="s">
        <v>558</v>
      </c>
      <c r="H125" s="11" t="s">
        <v>28</v>
      </c>
      <c r="I125" s="10" t="s">
        <v>559</v>
      </c>
      <c r="J125" s="10" t="s">
        <v>120</v>
      </c>
      <c r="K125" s="10" t="s">
        <v>32</v>
      </c>
      <c r="L125" s="10" t="s">
        <v>560</v>
      </c>
      <c r="M125" s="10" t="s">
        <v>32</v>
      </c>
      <c r="N125" s="10" t="s">
        <v>32</v>
      </c>
      <c r="O125" s="16">
        <v>34.28</v>
      </c>
      <c r="P125" s="11">
        <v>83.8</v>
      </c>
      <c r="Q125" s="18">
        <f t="shared" si="1"/>
        <v>76.18</v>
      </c>
      <c r="R125" s="19" t="s">
        <v>561</v>
      </c>
      <c r="S125" s="19" t="s">
        <v>41</v>
      </c>
      <c r="T125" s="8"/>
    </row>
    <row r="126" spans="1:20" s="2" customFormat="1" ht="24.75" customHeight="1">
      <c r="A126" s="10" t="s">
        <v>549</v>
      </c>
      <c r="B126" s="10" t="s">
        <v>550</v>
      </c>
      <c r="C126" s="10" t="s">
        <v>551</v>
      </c>
      <c r="D126" s="10" t="s">
        <v>552</v>
      </c>
      <c r="E126" s="11">
        <v>2</v>
      </c>
      <c r="F126" s="12" t="s">
        <v>101</v>
      </c>
      <c r="G126" s="10" t="s">
        <v>562</v>
      </c>
      <c r="H126" s="11" t="s">
        <v>28</v>
      </c>
      <c r="I126" s="10" t="s">
        <v>563</v>
      </c>
      <c r="J126" s="10" t="s">
        <v>115</v>
      </c>
      <c r="K126" s="10" t="s">
        <v>32</v>
      </c>
      <c r="L126" s="10" t="s">
        <v>30</v>
      </c>
      <c r="M126" s="10" t="s">
        <v>32</v>
      </c>
      <c r="N126" s="10" t="s">
        <v>32</v>
      </c>
      <c r="O126" s="16">
        <v>33.8</v>
      </c>
      <c r="P126" s="11">
        <v>84.6</v>
      </c>
      <c r="Q126" s="18">
        <f t="shared" si="1"/>
        <v>76.1</v>
      </c>
      <c r="R126" s="19" t="s">
        <v>419</v>
      </c>
      <c r="S126" s="19" t="s">
        <v>419</v>
      </c>
      <c r="T126" s="8"/>
    </row>
    <row r="127" spans="1:20" s="2" customFormat="1" ht="24.75" customHeight="1">
      <c r="A127" s="10" t="s">
        <v>549</v>
      </c>
      <c r="B127" s="10" t="s">
        <v>550</v>
      </c>
      <c r="C127" s="10" t="s">
        <v>551</v>
      </c>
      <c r="D127" s="10" t="s">
        <v>552</v>
      </c>
      <c r="E127" s="11">
        <v>2</v>
      </c>
      <c r="F127" s="12" t="s">
        <v>107</v>
      </c>
      <c r="G127" s="10" t="s">
        <v>564</v>
      </c>
      <c r="H127" s="11" t="s">
        <v>54</v>
      </c>
      <c r="I127" s="10" t="s">
        <v>565</v>
      </c>
      <c r="J127" s="10" t="s">
        <v>94</v>
      </c>
      <c r="K127" s="10" t="s">
        <v>32</v>
      </c>
      <c r="L127" s="10" t="s">
        <v>30</v>
      </c>
      <c r="M127" s="10" t="s">
        <v>32</v>
      </c>
      <c r="N127" s="10" t="s">
        <v>32</v>
      </c>
      <c r="O127" s="16">
        <v>34.24</v>
      </c>
      <c r="P127" s="11">
        <v>82.8</v>
      </c>
      <c r="Q127" s="18">
        <f t="shared" si="1"/>
        <v>75.64</v>
      </c>
      <c r="R127" s="19" t="s">
        <v>91</v>
      </c>
      <c r="S127" s="19" t="s">
        <v>41</v>
      </c>
      <c r="T127" s="8"/>
    </row>
    <row r="128" spans="1:20" s="2" customFormat="1" ht="24.75" customHeight="1">
      <c r="A128" s="10" t="s">
        <v>549</v>
      </c>
      <c r="B128" s="10" t="s">
        <v>550</v>
      </c>
      <c r="C128" s="10" t="s">
        <v>551</v>
      </c>
      <c r="D128" s="10" t="s">
        <v>552</v>
      </c>
      <c r="E128" s="11">
        <v>2</v>
      </c>
      <c r="F128" s="12" t="s">
        <v>112</v>
      </c>
      <c r="G128" s="10" t="s">
        <v>566</v>
      </c>
      <c r="H128" s="11" t="s">
        <v>54</v>
      </c>
      <c r="I128" s="10" t="s">
        <v>567</v>
      </c>
      <c r="J128" s="10" t="s">
        <v>319</v>
      </c>
      <c r="K128" s="10" t="s">
        <v>32</v>
      </c>
      <c r="L128" s="10" t="s">
        <v>66</v>
      </c>
      <c r="M128" s="10" t="s">
        <v>32</v>
      </c>
      <c r="N128" s="10" t="s">
        <v>32</v>
      </c>
      <c r="O128" s="16">
        <v>33.8725</v>
      </c>
      <c r="P128" s="11">
        <v>83.2</v>
      </c>
      <c r="Q128" s="18">
        <f t="shared" si="1"/>
        <v>75.4725</v>
      </c>
      <c r="R128" s="19" t="s">
        <v>568</v>
      </c>
      <c r="S128" s="19" t="s">
        <v>41</v>
      </c>
      <c r="T128" s="8"/>
    </row>
    <row r="129" spans="1:20" s="2" customFormat="1" ht="24.75" customHeight="1">
      <c r="A129" s="10" t="s">
        <v>549</v>
      </c>
      <c r="B129" s="10" t="s">
        <v>550</v>
      </c>
      <c r="C129" s="10" t="s">
        <v>69</v>
      </c>
      <c r="D129" s="10" t="s">
        <v>569</v>
      </c>
      <c r="E129" s="11">
        <v>1</v>
      </c>
      <c r="F129" s="12" t="s">
        <v>26</v>
      </c>
      <c r="G129" s="10" t="s">
        <v>570</v>
      </c>
      <c r="H129" s="11" t="s">
        <v>54</v>
      </c>
      <c r="I129" s="10" t="s">
        <v>571</v>
      </c>
      <c r="J129" s="10" t="s">
        <v>45</v>
      </c>
      <c r="K129" s="10" t="s">
        <v>32</v>
      </c>
      <c r="L129" s="10" t="s">
        <v>77</v>
      </c>
      <c r="M129" s="10" t="s">
        <v>32</v>
      </c>
      <c r="N129" s="10" t="s">
        <v>32</v>
      </c>
      <c r="O129" s="16">
        <v>34.895</v>
      </c>
      <c r="P129" s="11">
        <v>82</v>
      </c>
      <c r="Q129" s="18">
        <f t="shared" si="1"/>
        <v>75.89500000000001</v>
      </c>
      <c r="R129" s="19" t="s">
        <v>163</v>
      </c>
      <c r="S129" s="19" t="s">
        <v>41</v>
      </c>
      <c r="T129" s="8"/>
    </row>
    <row r="130" spans="1:20" s="2" customFormat="1" ht="24.75" customHeight="1">
      <c r="A130" s="10" t="s">
        <v>549</v>
      </c>
      <c r="B130" s="10" t="s">
        <v>550</v>
      </c>
      <c r="C130" s="10" t="s">
        <v>69</v>
      </c>
      <c r="D130" s="10" t="s">
        <v>569</v>
      </c>
      <c r="E130" s="11">
        <v>1</v>
      </c>
      <c r="F130" s="12" t="s">
        <v>35</v>
      </c>
      <c r="G130" s="10" t="s">
        <v>572</v>
      </c>
      <c r="H130" s="11" t="s">
        <v>28</v>
      </c>
      <c r="I130" s="10" t="s">
        <v>573</v>
      </c>
      <c r="J130" s="10" t="s">
        <v>94</v>
      </c>
      <c r="K130" s="10" t="s">
        <v>32</v>
      </c>
      <c r="L130" s="10" t="s">
        <v>190</v>
      </c>
      <c r="M130" s="10" t="s">
        <v>32</v>
      </c>
      <c r="N130" s="10" t="s">
        <v>32</v>
      </c>
      <c r="O130" s="16">
        <v>33.115</v>
      </c>
      <c r="P130" s="11">
        <v>84</v>
      </c>
      <c r="Q130" s="18">
        <f t="shared" si="1"/>
        <v>75.11500000000001</v>
      </c>
      <c r="R130" s="19" t="s">
        <v>574</v>
      </c>
      <c r="S130" s="19" t="s">
        <v>41</v>
      </c>
      <c r="T130" s="8"/>
    </row>
    <row r="131" spans="1:20" s="2" customFormat="1" ht="24.75" customHeight="1">
      <c r="A131" s="10" t="s">
        <v>549</v>
      </c>
      <c r="B131" s="10" t="s">
        <v>550</v>
      </c>
      <c r="C131" s="10" t="s">
        <v>69</v>
      </c>
      <c r="D131" s="10" t="s">
        <v>569</v>
      </c>
      <c r="E131" s="11">
        <v>1</v>
      </c>
      <c r="F131" s="12" t="s">
        <v>42</v>
      </c>
      <c r="G131" s="10" t="s">
        <v>575</v>
      </c>
      <c r="H131" s="11" t="s">
        <v>28</v>
      </c>
      <c r="I131" s="10" t="s">
        <v>576</v>
      </c>
      <c r="J131" s="10" t="s">
        <v>157</v>
      </c>
      <c r="K131" s="10" t="s">
        <v>32</v>
      </c>
      <c r="L131" s="10" t="s">
        <v>274</v>
      </c>
      <c r="M131" s="10" t="s">
        <v>32</v>
      </c>
      <c r="N131" s="10" t="s">
        <v>32</v>
      </c>
      <c r="O131" s="16">
        <v>33.11</v>
      </c>
      <c r="P131" s="11">
        <v>82.2</v>
      </c>
      <c r="Q131" s="18">
        <f t="shared" si="1"/>
        <v>74.21000000000001</v>
      </c>
      <c r="R131" s="19" t="s">
        <v>577</v>
      </c>
      <c r="S131" s="19" t="s">
        <v>41</v>
      </c>
      <c r="T131" s="8"/>
    </row>
    <row r="132" spans="1:20" s="2" customFormat="1" ht="24.75" customHeight="1">
      <c r="A132" s="10" t="s">
        <v>549</v>
      </c>
      <c r="B132" s="10" t="s">
        <v>550</v>
      </c>
      <c r="C132" s="10" t="s">
        <v>578</v>
      </c>
      <c r="D132" s="10" t="s">
        <v>579</v>
      </c>
      <c r="E132" s="11">
        <v>1</v>
      </c>
      <c r="F132" s="12" t="s">
        <v>26</v>
      </c>
      <c r="G132" s="10" t="s">
        <v>580</v>
      </c>
      <c r="H132" s="11" t="s">
        <v>54</v>
      </c>
      <c r="I132" s="10" t="s">
        <v>581</v>
      </c>
      <c r="J132" s="10" t="s">
        <v>319</v>
      </c>
      <c r="K132" s="10" t="s">
        <v>32</v>
      </c>
      <c r="L132" s="10" t="s">
        <v>166</v>
      </c>
      <c r="M132" s="10" t="s">
        <v>32</v>
      </c>
      <c r="N132" s="10" t="s">
        <v>32</v>
      </c>
      <c r="O132" s="16">
        <v>36.7975</v>
      </c>
      <c r="P132" s="11">
        <v>81.6</v>
      </c>
      <c r="Q132" s="18">
        <f t="shared" si="1"/>
        <v>77.5975</v>
      </c>
      <c r="R132" s="19" t="s">
        <v>582</v>
      </c>
      <c r="S132" s="19" t="s">
        <v>41</v>
      </c>
      <c r="T132" s="8"/>
    </row>
    <row r="133" spans="1:20" s="2" customFormat="1" ht="24.75" customHeight="1">
      <c r="A133" s="10" t="s">
        <v>549</v>
      </c>
      <c r="B133" s="10" t="s">
        <v>550</v>
      </c>
      <c r="C133" s="10" t="s">
        <v>578</v>
      </c>
      <c r="D133" s="10" t="s">
        <v>579</v>
      </c>
      <c r="E133" s="11">
        <v>1</v>
      </c>
      <c r="F133" s="12" t="s">
        <v>35</v>
      </c>
      <c r="G133" s="10" t="s">
        <v>583</v>
      </c>
      <c r="H133" s="11" t="s">
        <v>54</v>
      </c>
      <c r="I133" s="10" t="s">
        <v>584</v>
      </c>
      <c r="J133" s="10" t="s">
        <v>208</v>
      </c>
      <c r="K133" s="10" t="s">
        <v>32</v>
      </c>
      <c r="L133" s="10" t="s">
        <v>60</v>
      </c>
      <c r="M133" s="10" t="s">
        <v>32</v>
      </c>
      <c r="N133" s="10" t="s">
        <v>32</v>
      </c>
      <c r="O133" s="16">
        <v>34.89</v>
      </c>
      <c r="P133" s="11">
        <v>81.2</v>
      </c>
      <c r="Q133" s="18">
        <f t="shared" si="1"/>
        <v>75.49000000000001</v>
      </c>
      <c r="R133" s="19" t="s">
        <v>585</v>
      </c>
      <c r="S133" s="19" t="s">
        <v>41</v>
      </c>
      <c r="T133" s="8"/>
    </row>
    <row r="134" spans="1:20" s="2" customFormat="1" ht="24.75" customHeight="1">
      <c r="A134" s="10" t="s">
        <v>549</v>
      </c>
      <c r="B134" s="10" t="s">
        <v>550</v>
      </c>
      <c r="C134" s="10" t="s">
        <v>578</v>
      </c>
      <c r="D134" s="10" t="s">
        <v>579</v>
      </c>
      <c r="E134" s="11">
        <v>1</v>
      </c>
      <c r="F134" s="12" t="s">
        <v>42</v>
      </c>
      <c r="G134" s="10" t="s">
        <v>586</v>
      </c>
      <c r="H134" s="11" t="s">
        <v>54</v>
      </c>
      <c r="I134" s="10" t="s">
        <v>587</v>
      </c>
      <c r="J134" s="10" t="s">
        <v>126</v>
      </c>
      <c r="K134" s="10" t="s">
        <v>32</v>
      </c>
      <c r="L134" s="10" t="s">
        <v>158</v>
      </c>
      <c r="M134" s="10" t="s">
        <v>32</v>
      </c>
      <c r="N134" s="10" t="s">
        <v>32</v>
      </c>
      <c r="O134" s="16">
        <v>32.8125</v>
      </c>
      <c r="P134" s="12" t="s">
        <v>47</v>
      </c>
      <c r="Q134" s="18" t="e">
        <f t="shared" si="1"/>
        <v>#VALUE!</v>
      </c>
      <c r="R134" s="19" t="s">
        <v>588</v>
      </c>
      <c r="S134" s="19" t="s">
        <v>41</v>
      </c>
      <c r="T134" s="8"/>
    </row>
    <row r="135" spans="1:20" s="2" customFormat="1" ht="24.75" customHeight="1">
      <c r="A135" s="10" t="s">
        <v>549</v>
      </c>
      <c r="B135" s="10" t="s">
        <v>550</v>
      </c>
      <c r="C135" s="10" t="s">
        <v>589</v>
      </c>
      <c r="D135" s="10" t="s">
        <v>590</v>
      </c>
      <c r="E135" s="11">
        <v>1</v>
      </c>
      <c r="F135" s="12" t="s">
        <v>26</v>
      </c>
      <c r="G135" s="10" t="s">
        <v>591</v>
      </c>
      <c r="H135" s="11" t="s">
        <v>54</v>
      </c>
      <c r="I135" s="10" t="s">
        <v>592</v>
      </c>
      <c r="J135" s="10" t="s">
        <v>98</v>
      </c>
      <c r="K135" s="10" t="s">
        <v>32</v>
      </c>
      <c r="L135" s="10" t="s">
        <v>593</v>
      </c>
      <c r="M135" s="10" t="s">
        <v>32</v>
      </c>
      <c r="N135" s="10" t="s">
        <v>32</v>
      </c>
      <c r="O135" s="16">
        <v>34.705</v>
      </c>
      <c r="P135" s="11">
        <v>83.8</v>
      </c>
      <c r="Q135" s="18">
        <f aca="true" t="shared" si="2" ref="Q134:Q167">O135+P135*0.5</f>
        <v>76.60499999999999</v>
      </c>
      <c r="R135" s="19" t="s">
        <v>594</v>
      </c>
      <c r="S135" s="19" t="s">
        <v>595</v>
      </c>
      <c r="T135" s="8"/>
    </row>
    <row r="136" spans="1:20" s="2" customFormat="1" ht="24.75" customHeight="1">
      <c r="A136" s="10" t="s">
        <v>549</v>
      </c>
      <c r="B136" s="10" t="s">
        <v>550</v>
      </c>
      <c r="C136" s="10" t="s">
        <v>589</v>
      </c>
      <c r="D136" s="10" t="s">
        <v>590</v>
      </c>
      <c r="E136" s="11">
        <v>1</v>
      </c>
      <c r="F136" s="12" t="s">
        <v>35</v>
      </c>
      <c r="G136" s="10" t="s">
        <v>596</v>
      </c>
      <c r="H136" s="11" t="s">
        <v>28</v>
      </c>
      <c r="I136" s="10" t="s">
        <v>597</v>
      </c>
      <c r="J136" s="10" t="s">
        <v>98</v>
      </c>
      <c r="K136" s="10" t="s">
        <v>32</v>
      </c>
      <c r="L136" s="10" t="s">
        <v>306</v>
      </c>
      <c r="M136" s="10" t="s">
        <v>32</v>
      </c>
      <c r="N136" s="10" t="s">
        <v>32</v>
      </c>
      <c r="O136" s="16">
        <v>34.255</v>
      </c>
      <c r="P136" s="11">
        <v>83.8</v>
      </c>
      <c r="Q136" s="18">
        <f t="shared" si="2"/>
        <v>76.155</v>
      </c>
      <c r="R136" s="19" t="s">
        <v>598</v>
      </c>
      <c r="S136" s="19" t="s">
        <v>41</v>
      </c>
      <c r="T136" s="8"/>
    </row>
    <row r="137" spans="1:20" s="2" customFormat="1" ht="24.75" customHeight="1">
      <c r="A137" s="10" t="s">
        <v>549</v>
      </c>
      <c r="B137" s="10" t="s">
        <v>550</v>
      </c>
      <c r="C137" s="10" t="s">
        <v>589</v>
      </c>
      <c r="D137" s="10" t="s">
        <v>590</v>
      </c>
      <c r="E137" s="11">
        <v>1</v>
      </c>
      <c r="F137" s="12" t="s">
        <v>42</v>
      </c>
      <c r="G137" s="10" t="s">
        <v>599</v>
      </c>
      <c r="H137" s="11" t="s">
        <v>28</v>
      </c>
      <c r="I137" s="10" t="s">
        <v>600</v>
      </c>
      <c r="J137" s="10" t="s">
        <v>157</v>
      </c>
      <c r="K137" s="10" t="s">
        <v>32</v>
      </c>
      <c r="L137" s="10" t="s">
        <v>77</v>
      </c>
      <c r="M137" s="10" t="s">
        <v>32</v>
      </c>
      <c r="N137" s="10" t="s">
        <v>32</v>
      </c>
      <c r="O137" s="16">
        <v>34.235</v>
      </c>
      <c r="P137" s="11">
        <v>83.2</v>
      </c>
      <c r="Q137" s="18">
        <f t="shared" si="2"/>
        <v>75.83500000000001</v>
      </c>
      <c r="R137" s="19" t="s">
        <v>601</v>
      </c>
      <c r="S137" s="19" t="s">
        <v>41</v>
      </c>
      <c r="T137" s="8"/>
    </row>
    <row r="138" spans="1:20" s="2" customFormat="1" ht="24.75" customHeight="1">
      <c r="A138" s="10" t="s">
        <v>549</v>
      </c>
      <c r="B138" s="10" t="s">
        <v>550</v>
      </c>
      <c r="C138" s="10" t="s">
        <v>602</v>
      </c>
      <c r="D138" s="10" t="s">
        <v>603</v>
      </c>
      <c r="E138" s="11">
        <v>1</v>
      </c>
      <c r="F138" s="12" t="s">
        <v>26</v>
      </c>
      <c r="G138" s="10" t="s">
        <v>604</v>
      </c>
      <c r="H138" s="11" t="s">
        <v>54</v>
      </c>
      <c r="I138" s="10" t="s">
        <v>605</v>
      </c>
      <c r="J138" s="10" t="s">
        <v>157</v>
      </c>
      <c r="K138" s="10" t="s">
        <v>32</v>
      </c>
      <c r="L138" s="10" t="s">
        <v>77</v>
      </c>
      <c r="M138" s="10" t="s">
        <v>32</v>
      </c>
      <c r="N138" s="10" t="s">
        <v>32</v>
      </c>
      <c r="O138" s="16">
        <v>34.235</v>
      </c>
      <c r="P138" s="11">
        <v>84.6</v>
      </c>
      <c r="Q138" s="18">
        <f t="shared" si="2"/>
        <v>76.535</v>
      </c>
      <c r="R138" s="19" t="s">
        <v>606</v>
      </c>
      <c r="S138" s="19" t="s">
        <v>41</v>
      </c>
      <c r="T138" s="8"/>
    </row>
    <row r="139" spans="1:20" s="2" customFormat="1" ht="24.75" customHeight="1">
      <c r="A139" s="10" t="s">
        <v>549</v>
      </c>
      <c r="B139" s="10" t="s">
        <v>550</v>
      </c>
      <c r="C139" s="10" t="s">
        <v>602</v>
      </c>
      <c r="D139" s="10" t="s">
        <v>603</v>
      </c>
      <c r="E139" s="11">
        <v>1</v>
      </c>
      <c r="F139" s="12" t="s">
        <v>35</v>
      </c>
      <c r="G139" s="10" t="s">
        <v>607</v>
      </c>
      <c r="H139" s="11" t="s">
        <v>54</v>
      </c>
      <c r="I139" s="10" t="s">
        <v>608</v>
      </c>
      <c r="J139" s="10" t="s">
        <v>45</v>
      </c>
      <c r="K139" s="10" t="s">
        <v>32</v>
      </c>
      <c r="L139" s="10" t="s">
        <v>77</v>
      </c>
      <c r="M139" s="10" t="s">
        <v>32</v>
      </c>
      <c r="N139" s="10" t="s">
        <v>32</v>
      </c>
      <c r="O139" s="16">
        <v>34.895</v>
      </c>
      <c r="P139" s="11">
        <v>83.2</v>
      </c>
      <c r="Q139" s="18">
        <f t="shared" si="2"/>
        <v>76.495</v>
      </c>
      <c r="R139" s="19" t="s">
        <v>128</v>
      </c>
      <c r="S139" s="19" t="s">
        <v>41</v>
      </c>
      <c r="T139" s="8"/>
    </row>
    <row r="140" spans="1:20" s="2" customFormat="1" ht="24.75" customHeight="1">
      <c r="A140" s="10" t="s">
        <v>549</v>
      </c>
      <c r="B140" s="10" t="s">
        <v>550</v>
      </c>
      <c r="C140" s="10" t="s">
        <v>602</v>
      </c>
      <c r="D140" s="10" t="s">
        <v>603</v>
      </c>
      <c r="E140" s="11">
        <v>1</v>
      </c>
      <c r="F140" s="12" t="s">
        <v>42</v>
      </c>
      <c r="G140" s="10" t="s">
        <v>609</v>
      </c>
      <c r="H140" s="11" t="s">
        <v>54</v>
      </c>
      <c r="I140" s="10" t="s">
        <v>610</v>
      </c>
      <c r="J140" s="10" t="s">
        <v>296</v>
      </c>
      <c r="K140" s="10" t="s">
        <v>32</v>
      </c>
      <c r="L140" s="10" t="s">
        <v>145</v>
      </c>
      <c r="M140" s="10" t="s">
        <v>32</v>
      </c>
      <c r="N140" s="10" t="s">
        <v>32</v>
      </c>
      <c r="O140" s="16">
        <v>33.6625</v>
      </c>
      <c r="P140" s="11">
        <v>82.4</v>
      </c>
      <c r="Q140" s="18">
        <f t="shared" si="2"/>
        <v>74.86250000000001</v>
      </c>
      <c r="R140" s="19" t="s">
        <v>128</v>
      </c>
      <c r="S140" s="19" t="s">
        <v>41</v>
      </c>
      <c r="T140" s="8"/>
    </row>
    <row r="141" spans="1:20" s="2" customFormat="1" ht="24.75" customHeight="1">
      <c r="A141" s="10" t="s">
        <v>549</v>
      </c>
      <c r="B141" s="10" t="s">
        <v>550</v>
      </c>
      <c r="C141" s="10" t="s">
        <v>611</v>
      </c>
      <c r="D141" s="10" t="s">
        <v>612</v>
      </c>
      <c r="E141" s="11">
        <v>1</v>
      </c>
      <c r="F141" s="12" t="s">
        <v>26</v>
      </c>
      <c r="G141" s="10" t="s">
        <v>613</v>
      </c>
      <c r="H141" s="11" t="s">
        <v>54</v>
      </c>
      <c r="I141" s="10" t="s">
        <v>614</v>
      </c>
      <c r="J141" s="10" t="s">
        <v>94</v>
      </c>
      <c r="K141" s="10" t="s">
        <v>32</v>
      </c>
      <c r="L141" s="10" t="s">
        <v>247</v>
      </c>
      <c r="M141" s="10" t="s">
        <v>32</v>
      </c>
      <c r="N141" s="10" t="s">
        <v>32</v>
      </c>
      <c r="O141" s="16">
        <v>34.69</v>
      </c>
      <c r="P141" s="11">
        <v>82.6</v>
      </c>
      <c r="Q141" s="18">
        <f t="shared" si="2"/>
        <v>75.99</v>
      </c>
      <c r="R141" s="19" t="s">
        <v>378</v>
      </c>
      <c r="S141" s="19" t="s">
        <v>41</v>
      </c>
      <c r="T141" s="8"/>
    </row>
    <row r="142" spans="1:20" s="2" customFormat="1" ht="24.75" customHeight="1">
      <c r="A142" s="10" t="s">
        <v>549</v>
      </c>
      <c r="B142" s="10" t="s">
        <v>550</v>
      </c>
      <c r="C142" s="10" t="s">
        <v>611</v>
      </c>
      <c r="D142" s="10" t="s">
        <v>612</v>
      </c>
      <c r="E142" s="11">
        <v>1</v>
      </c>
      <c r="F142" s="12" t="s">
        <v>35</v>
      </c>
      <c r="G142" s="10" t="s">
        <v>615</v>
      </c>
      <c r="H142" s="11" t="s">
        <v>54</v>
      </c>
      <c r="I142" s="10" t="s">
        <v>616</v>
      </c>
      <c r="J142" s="10" t="s">
        <v>157</v>
      </c>
      <c r="K142" s="10" t="s">
        <v>32</v>
      </c>
      <c r="L142" s="10" t="s">
        <v>158</v>
      </c>
      <c r="M142" s="10" t="s">
        <v>32</v>
      </c>
      <c r="N142" s="10" t="s">
        <v>32</v>
      </c>
      <c r="O142" s="16">
        <v>34.5725</v>
      </c>
      <c r="P142" s="11">
        <v>79.2</v>
      </c>
      <c r="Q142" s="18">
        <f t="shared" si="2"/>
        <v>74.1725</v>
      </c>
      <c r="R142" s="19" t="s">
        <v>122</v>
      </c>
      <c r="S142" s="19" t="s">
        <v>41</v>
      </c>
      <c r="T142" s="8"/>
    </row>
    <row r="143" spans="1:20" s="2" customFormat="1" ht="24.75" customHeight="1">
      <c r="A143" s="10" t="s">
        <v>549</v>
      </c>
      <c r="B143" s="10" t="s">
        <v>550</v>
      </c>
      <c r="C143" s="10" t="s">
        <v>611</v>
      </c>
      <c r="D143" s="10" t="s">
        <v>612</v>
      </c>
      <c r="E143" s="11">
        <v>1</v>
      </c>
      <c r="F143" s="12" t="s">
        <v>42</v>
      </c>
      <c r="G143" s="10" t="s">
        <v>617</v>
      </c>
      <c r="H143" s="11" t="s">
        <v>28</v>
      </c>
      <c r="I143" s="10" t="s">
        <v>618</v>
      </c>
      <c r="J143" s="10" t="s">
        <v>132</v>
      </c>
      <c r="K143" s="10" t="s">
        <v>32</v>
      </c>
      <c r="L143" s="10" t="s">
        <v>382</v>
      </c>
      <c r="M143" s="10" t="s">
        <v>32</v>
      </c>
      <c r="N143" s="10" t="s">
        <v>32</v>
      </c>
      <c r="O143" s="16">
        <v>35.37</v>
      </c>
      <c r="P143" s="12" t="s">
        <v>47</v>
      </c>
      <c r="Q143" s="18" t="e">
        <f t="shared" si="2"/>
        <v>#VALUE!</v>
      </c>
      <c r="R143" s="19" t="s">
        <v>619</v>
      </c>
      <c r="S143" s="19" t="s">
        <v>41</v>
      </c>
      <c r="T143" s="8"/>
    </row>
    <row r="144" spans="1:20" s="2" customFormat="1" ht="24.75" customHeight="1">
      <c r="A144" s="10" t="s">
        <v>549</v>
      </c>
      <c r="B144" s="10" t="s">
        <v>550</v>
      </c>
      <c r="C144" s="10" t="s">
        <v>620</v>
      </c>
      <c r="D144" s="10" t="s">
        <v>621</v>
      </c>
      <c r="E144" s="11">
        <v>1</v>
      </c>
      <c r="F144" s="12" t="s">
        <v>26</v>
      </c>
      <c r="G144" s="10" t="s">
        <v>622</v>
      </c>
      <c r="H144" s="11" t="s">
        <v>54</v>
      </c>
      <c r="I144" s="10" t="s">
        <v>623</v>
      </c>
      <c r="J144" s="10" t="s">
        <v>273</v>
      </c>
      <c r="K144" s="10" t="s">
        <v>32</v>
      </c>
      <c r="L144" s="10" t="s">
        <v>60</v>
      </c>
      <c r="M144" s="10" t="s">
        <v>32</v>
      </c>
      <c r="N144" s="10" t="s">
        <v>32</v>
      </c>
      <c r="O144" s="16">
        <v>32.69</v>
      </c>
      <c r="P144" s="11">
        <v>84.8</v>
      </c>
      <c r="Q144" s="18">
        <f t="shared" si="2"/>
        <v>75.09</v>
      </c>
      <c r="R144" s="19" t="s">
        <v>582</v>
      </c>
      <c r="S144" s="19" t="s">
        <v>624</v>
      </c>
      <c r="T144" s="8"/>
    </row>
    <row r="145" spans="1:20" s="2" customFormat="1" ht="24.75" customHeight="1">
      <c r="A145" s="10" t="s">
        <v>549</v>
      </c>
      <c r="B145" s="10" t="s">
        <v>550</v>
      </c>
      <c r="C145" s="10" t="s">
        <v>620</v>
      </c>
      <c r="D145" s="10" t="s">
        <v>621</v>
      </c>
      <c r="E145" s="11">
        <v>1</v>
      </c>
      <c r="F145" s="12" t="s">
        <v>35</v>
      </c>
      <c r="G145" s="10" t="s">
        <v>625</v>
      </c>
      <c r="H145" s="11" t="s">
        <v>54</v>
      </c>
      <c r="I145" s="10" t="s">
        <v>626</v>
      </c>
      <c r="J145" s="10" t="s">
        <v>98</v>
      </c>
      <c r="K145" s="10" t="s">
        <v>32</v>
      </c>
      <c r="L145" s="10" t="s">
        <v>60</v>
      </c>
      <c r="M145" s="10" t="s">
        <v>32</v>
      </c>
      <c r="N145" s="10" t="s">
        <v>32</v>
      </c>
      <c r="O145" s="16">
        <v>33.13</v>
      </c>
      <c r="P145" s="11">
        <v>83.2</v>
      </c>
      <c r="Q145" s="18">
        <f t="shared" si="2"/>
        <v>74.73</v>
      </c>
      <c r="R145" s="19" t="s">
        <v>369</v>
      </c>
      <c r="S145" s="19" t="s">
        <v>627</v>
      </c>
      <c r="T145" s="8"/>
    </row>
    <row r="146" spans="1:20" s="2" customFormat="1" ht="24.75" customHeight="1">
      <c r="A146" s="10" t="s">
        <v>549</v>
      </c>
      <c r="B146" s="10" t="s">
        <v>550</v>
      </c>
      <c r="C146" s="10" t="s">
        <v>620</v>
      </c>
      <c r="D146" s="10" t="s">
        <v>621</v>
      </c>
      <c r="E146" s="11">
        <v>1</v>
      </c>
      <c r="F146" s="12" t="s">
        <v>42</v>
      </c>
      <c r="G146" s="10" t="s">
        <v>628</v>
      </c>
      <c r="H146" s="11" t="s">
        <v>54</v>
      </c>
      <c r="I146" s="10" t="s">
        <v>629</v>
      </c>
      <c r="J146" s="10" t="s">
        <v>630</v>
      </c>
      <c r="K146" s="10" t="s">
        <v>32</v>
      </c>
      <c r="L146" s="10" t="s">
        <v>202</v>
      </c>
      <c r="M146" s="10" t="s">
        <v>32</v>
      </c>
      <c r="N146" s="10" t="s">
        <v>32</v>
      </c>
      <c r="O146" s="16">
        <v>32.045</v>
      </c>
      <c r="P146" s="11">
        <v>78.4</v>
      </c>
      <c r="Q146" s="18">
        <f t="shared" si="2"/>
        <v>71.245</v>
      </c>
      <c r="R146" s="19" t="s">
        <v>631</v>
      </c>
      <c r="S146" s="19" t="s">
        <v>41</v>
      </c>
      <c r="T146" s="8"/>
    </row>
    <row r="147" spans="1:20" s="2" customFormat="1" ht="24.75" customHeight="1">
      <c r="A147" s="10" t="s">
        <v>632</v>
      </c>
      <c r="B147" s="10" t="s">
        <v>423</v>
      </c>
      <c r="C147" s="10" t="s">
        <v>633</v>
      </c>
      <c r="D147" s="10" t="s">
        <v>634</v>
      </c>
      <c r="E147" s="11">
        <v>1</v>
      </c>
      <c r="F147" s="12" t="s">
        <v>26</v>
      </c>
      <c r="G147" s="10" t="s">
        <v>635</v>
      </c>
      <c r="H147" s="11" t="s">
        <v>54</v>
      </c>
      <c r="I147" s="10" t="s">
        <v>636</v>
      </c>
      <c r="J147" s="10" t="s">
        <v>32</v>
      </c>
      <c r="K147" s="10" t="s">
        <v>32</v>
      </c>
      <c r="L147" s="10" t="s">
        <v>32</v>
      </c>
      <c r="M147" s="10" t="s">
        <v>32</v>
      </c>
      <c r="N147" s="10" t="s">
        <v>46</v>
      </c>
      <c r="O147" s="16">
        <v>34.5</v>
      </c>
      <c r="P147" s="11">
        <v>81</v>
      </c>
      <c r="Q147" s="18">
        <f t="shared" si="2"/>
        <v>75</v>
      </c>
      <c r="R147" s="19" t="s">
        <v>637</v>
      </c>
      <c r="S147" s="19" t="s">
        <v>638</v>
      </c>
      <c r="T147" s="8"/>
    </row>
    <row r="148" spans="1:20" s="2" customFormat="1" ht="24.75" customHeight="1">
      <c r="A148" s="10" t="s">
        <v>632</v>
      </c>
      <c r="B148" s="10" t="s">
        <v>423</v>
      </c>
      <c r="C148" s="10" t="s">
        <v>633</v>
      </c>
      <c r="D148" s="10" t="s">
        <v>634</v>
      </c>
      <c r="E148" s="11">
        <v>1</v>
      </c>
      <c r="F148" s="12" t="s">
        <v>35</v>
      </c>
      <c r="G148" s="10" t="s">
        <v>639</v>
      </c>
      <c r="H148" s="11" t="s">
        <v>54</v>
      </c>
      <c r="I148" s="10" t="s">
        <v>640</v>
      </c>
      <c r="J148" s="10" t="s">
        <v>32</v>
      </c>
      <c r="K148" s="10" t="s">
        <v>32</v>
      </c>
      <c r="L148" s="10" t="s">
        <v>32</v>
      </c>
      <c r="M148" s="10" t="s">
        <v>32</v>
      </c>
      <c r="N148" s="10" t="s">
        <v>66</v>
      </c>
      <c r="O148" s="16">
        <v>32.25</v>
      </c>
      <c r="P148" s="11">
        <v>84.6</v>
      </c>
      <c r="Q148" s="18">
        <f t="shared" si="2"/>
        <v>74.55</v>
      </c>
      <c r="R148" s="19" t="s">
        <v>641</v>
      </c>
      <c r="S148" s="20" t="s">
        <v>642</v>
      </c>
      <c r="T148" s="8"/>
    </row>
    <row r="149" spans="1:20" s="2" customFormat="1" ht="24.75" customHeight="1">
      <c r="A149" s="10" t="s">
        <v>632</v>
      </c>
      <c r="B149" s="10" t="s">
        <v>423</v>
      </c>
      <c r="C149" s="10" t="s">
        <v>633</v>
      </c>
      <c r="D149" s="10" t="s">
        <v>634</v>
      </c>
      <c r="E149" s="11">
        <v>1</v>
      </c>
      <c r="F149" s="12" t="s">
        <v>42</v>
      </c>
      <c r="G149" s="10" t="s">
        <v>643</v>
      </c>
      <c r="H149" s="11" t="s">
        <v>54</v>
      </c>
      <c r="I149" s="10" t="s">
        <v>644</v>
      </c>
      <c r="J149" s="10" t="s">
        <v>32</v>
      </c>
      <c r="K149" s="10" t="s">
        <v>32</v>
      </c>
      <c r="L149" s="10" t="s">
        <v>32</v>
      </c>
      <c r="M149" s="10" t="s">
        <v>32</v>
      </c>
      <c r="N149" s="10" t="s">
        <v>66</v>
      </c>
      <c r="O149" s="16">
        <v>32.25</v>
      </c>
      <c r="P149" s="11">
        <v>78.6</v>
      </c>
      <c r="Q149" s="18">
        <f t="shared" si="2"/>
        <v>71.55</v>
      </c>
      <c r="R149" s="19" t="s">
        <v>645</v>
      </c>
      <c r="S149" s="19" t="s">
        <v>646</v>
      </c>
      <c r="T149" s="8"/>
    </row>
    <row r="150" spans="1:20" s="2" customFormat="1" ht="24.75" customHeight="1">
      <c r="A150" s="10" t="s">
        <v>632</v>
      </c>
      <c r="B150" s="10" t="s">
        <v>357</v>
      </c>
      <c r="C150" s="10" t="s">
        <v>647</v>
      </c>
      <c r="D150" s="10" t="s">
        <v>648</v>
      </c>
      <c r="E150" s="11">
        <v>1</v>
      </c>
      <c r="F150" s="12" t="s">
        <v>26</v>
      </c>
      <c r="G150" s="10" t="s">
        <v>649</v>
      </c>
      <c r="H150" s="11" t="s">
        <v>54</v>
      </c>
      <c r="I150" s="10" t="s">
        <v>650</v>
      </c>
      <c r="J150" s="10" t="s">
        <v>32</v>
      </c>
      <c r="K150" s="10" t="s">
        <v>32</v>
      </c>
      <c r="L150" s="10" t="s">
        <v>32</v>
      </c>
      <c r="M150" s="10" t="s">
        <v>32</v>
      </c>
      <c r="N150" s="10" t="s">
        <v>60</v>
      </c>
      <c r="O150" s="16">
        <v>35</v>
      </c>
      <c r="P150" s="11">
        <v>80.6</v>
      </c>
      <c r="Q150" s="18">
        <f t="shared" si="2"/>
        <v>75.3</v>
      </c>
      <c r="R150" s="19" t="s">
        <v>651</v>
      </c>
      <c r="S150" s="19" t="s">
        <v>652</v>
      </c>
      <c r="T150" s="8"/>
    </row>
    <row r="151" spans="1:20" s="2" customFormat="1" ht="24.75" customHeight="1">
      <c r="A151" s="10" t="s">
        <v>632</v>
      </c>
      <c r="B151" s="10" t="s">
        <v>357</v>
      </c>
      <c r="C151" s="10" t="s">
        <v>647</v>
      </c>
      <c r="D151" s="10" t="s">
        <v>648</v>
      </c>
      <c r="E151" s="11">
        <v>1</v>
      </c>
      <c r="F151" s="12" t="s">
        <v>35</v>
      </c>
      <c r="G151" s="10" t="s">
        <v>653</v>
      </c>
      <c r="H151" s="11" t="s">
        <v>54</v>
      </c>
      <c r="I151" s="10" t="s">
        <v>654</v>
      </c>
      <c r="J151" s="10" t="s">
        <v>32</v>
      </c>
      <c r="K151" s="10" t="s">
        <v>32</v>
      </c>
      <c r="L151" s="10" t="s">
        <v>32</v>
      </c>
      <c r="M151" s="10" t="s">
        <v>32</v>
      </c>
      <c r="N151" s="10" t="s">
        <v>453</v>
      </c>
      <c r="O151" s="16">
        <v>32.75</v>
      </c>
      <c r="P151" s="11">
        <v>81.2</v>
      </c>
      <c r="Q151" s="18">
        <f t="shared" si="2"/>
        <v>73.35</v>
      </c>
      <c r="R151" s="19" t="s">
        <v>655</v>
      </c>
      <c r="S151" s="19" t="s">
        <v>656</v>
      </c>
      <c r="T151" s="8"/>
    </row>
    <row r="152" spans="1:20" s="2" customFormat="1" ht="24.75" customHeight="1">
      <c r="A152" s="10" t="s">
        <v>632</v>
      </c>
      <c r="B152" s="10" t="s">
        <v>357</v>
      </c>
      <c r="C152" s="10" t="s">
        <v>647</v>
      </c>
      <c r="D152" s="10" t="s">
        <v>648</v>
      </c>
      <c r="E152" s="11">
        <v>1</v>
      </c>
      <c r="F152" s="12" t="s">
        <v>42</v>
      </c>
      <c r="G152" s="10" t="s">
        <v>657</v>
      </c>
      <c r="H152" s="11" t="s">
        <v>54</v>
      </c>
      <c r="I152" s="10" t="s">
        <v>658</v>
      </c>
      <c r="J152" s="10" t="s">
        <v>32</v>
      </c>
      <c r="K152" s="10" t="s">
        <v>32</v>
      </c>
      <c r="L152" s="10" t="s">
        <v>32</v>
      </c>
      <c r="M152" s="10" t="s">
        <v>32</v>
      </c>
      <c r="N152" s="10" t="s">
        <v>659</v>
      </c>
      <c r="O152" s="16">
        <v>28.25</v>
      </c>
      <c r="P152" s="11">
        <v>79</v>
      </c>
      <c r="Q152" s="18">
        <f t="shared" si="2"/>
        <v>67.75</v>
      </c>
      <c r="R152" s="19" t="s">
        <v>128</v>
      </c>
      <c r="S152" s="19" t="s">
        <v>660</v>
      </c>
      <c r="T152" s="8"/>
    </row>
    <row r="153" spans="1:20" s="2" customFormat="1" ht="24.75" customHeight="1">
      <c r="A153" s="10" t="s">
        <v>632</v>
      </c>
      <c r="B153" s="10" t="s">
        <v>550</v>
      </c>
      <c r="C153" s="10" t="s">
        <v>69</v>
      </c>
      <c r="D153" s="10" t="s">
        <v>661</v>
      </c>
      <c r="E153" s="11">
        <v>1</v>
      </c>
      <c r="F153" s="12" t="s">
        <v>26</v>
      </c>
      <c r="G153" s="10" t="s">
        <v>662</v>
      </c>
      <c r="H153" s="11" t="s">
        <v>54</v>
      </c>
      <c r="I153" s="10" t="s">
        <v>663</v>
      </c>
      <c r="J153" s="10" t="s">
        <v>32</v>
      </c>
      <c r="K153" s="10" t="s">
        <v>32</v>
      </c>
      <c r="L153" s="10" t="s">
        <v>32</v>
      </c>
      <c r="M153" s="10" t="s">
        <v>32</v>
      </c>
      <c r="N153" s="10" t="s">
        <v>46</v>
      </c>
      <c r="O153" s="16">
        <v>34.5</v>
      </c>
      <c r="P153" s="11">
        <v>83</v>
      </c>
      <c r="Q153" s="18">
        <f t="shared" si="2"/>
        <v>76</v>
      </c>
      <c r="R153" s="19" t="s">
        <v>664</v>
      </c>
      <c r="S153" s="19" t="s">
        <v>665</v>
      </c>
      <c r="T153" s="8"/>
    </row>
    <row r="154" spans="1:20" s="2" customFormat="1" ht="24.75" customHeight="1">
      <c r="A154" s="10" t="s">
        <v>632</v>
      </c>
      <c r="B154" s="10" t="s">
        <v>550</v>
      </c>
      <c r="C154" s="10" t="s">
        <v>69</v>
      </c>
      <c r="D154" s="10" t="s">
        <v>661</v>
      </c>
      <c r="E154" s="11">
        <v>1</v>
      </c>
      <c r="F154" s="12" t="s">
        <v>35</v>
      </c>
      <c r="G154" s="10" t="s">
        <v>666</v>
      </c>
      <c r="H154" s="11" t="s">
        <v>28</v>
      </c>
      <c r="I154" s="10" t="s">
        <v>667</v>
      </c>
      <c r="J154" s="10" t="s">
        <v>32</v>
      </c>
      <c r="K154" s="10" t="s">
        <v>32</v>
      </c>
      <c r="L154" s="10" t="s">
        <v>32</v>
      </c>
      <c r="M154" s="10" t="s">
        <v>32</v>
      </c>
      <c r="N154" s="10" t="s">
        <v>60</v>
      </c>
      <c r="O154" s="16">
        <v>35</v>
      </c>
      <c r="P154" s="11">
        <v>81.8</v>
      </c>
      <c r="Q154" s="18">
        <f t="shared" si="2"/>
        <v>75.9</v>
      </c>
      <c r="R154" s="19" t="s">
        <v>668</v>
      </c>
      <c r="S154" s="19" t="s">
        <v>669</v>
      </c>
      <c r="T154" s="8"/>
    </row>
    <row r="155" spans="1:20" s="2" customFormat="1" ht="24.75" customHeight="1">
      <c r="A155" s="10" t="s">
        <v>632</v>
      </c>
      <c r="B155" s="10" t="s">
        <v>550</v>
      </c>
      <c r="C155" s="10" t="s">
        <v>69</v>
      </c>
      <c r="D155" s="10" t="s">
        <v>661</v>
      </c>
      <c r="E155" s="11">
        <v>1</v>
      </c>
      <c r="F155" s="12" t="s">
        <v>670</v>
      </c>
      <c r="G155" s="10" t="s">
        <v>671</v>
      </c>
      <c r="H155" s="11" t="s">
        <v>28</v>
      </c>
      <c r="I155" s="10" t="s">
        <v>672</v>
      </c>
      <c r="J155" s="10" t="s">
        <v>32</v>
      </c>
      <c r="K155" s="10" t="s">
        <v>32</v>
      </c>
      <c r="L155" s="10" t="s">
        <v>32</v>
      </c>
      <c r="M155" s="10" t="s">
        <v>32</v>
      </c>
      <c r="N155" s="10" t="s">
        <v>90</v>
      </c>
      <c r="O155" s="16">
        <v>34.75</v>
      </c>
      <c r="P155" s="11">
        <v>83.6</v>
      </c>
      <c r="Q155" s="18" t="s">
        <v>670</v>
      </c>
      <c r="R155" s="19" t="s">
        <v>234</v>
      </c>
      <c r="S155" s="19" t="s">
        <v>673</v>
      </c>
      <c r="T155" s="11" t="s">
        <v>674</v>
      </c>
    </row>
    <row r="156" spans="1:20" s="2" customFormat="1" ht="24.75" customHeight="1">
      <c r="A156" s="10" t="s">
        <v>632</v>
      </c>
      <c r="B156" s="10" t="s">
        <v>675</v>
      </c>
      <c r="C156" s="10" t="s">
        <v>676</v>
      </c>
      <c r="D156" s="10" t="s">
        <v>677</v>
      </c>
      <c r="E156" s="11">
        <v>1</v>
      </c>
      <c r="F156" s="12" t="s">
        <v>26</v>
      </c>
      <c r="G156" s="10" t="s">
        <v>678</v>
      </c>
      <c r="H156" s="11" t="s">
        <v>54</v>
      </c>
      <c r="I156" s="10" t="s">
        <v>679</v>
      </c>
      <c r="J156" s="10" t="s">
        <v>32</v>
      </c>
      <c r="K156" s="10" t="s">
        <v>32</v>
      </c>
      <c r="L156" s="10" t="s">
        <v>32</v>
      </c>
      <c r="M156" s="10" t="s">
        <v>32</v>
      </c>
      <c r="N156" s="10" t="s">
        <v>659</v>
      </c>
      <c r="O156" s="16">
        <v>28.25</v>
      </c>
      <c r="P156" s="11">
        <v>81.6</v>
      </c>
      <c r="Q156" s="18">
        <f t="shared" si="2"/>
        <v>69.05</v>
      </c>
      <c r="R156" s="19" t="s">
        <v>544</v>
      </c>
      <c r="S156" s="19" t="s">
        <v>680</v>
      </c>
      <c r="T156" s="8"/>
    </row>
    <row r="157" spans="1:20" s="2" customFormat="1" ht="24.75" customHeight="1">
      <c r="A157" s="10" t="s">
        <v>632</v>
      </c>
      <c r="B157" s="10" t="s">
        <v>675</v>
      </c>
      <c r="C157" s="10" t="s">
        <v>676</v>
      </c>
      <c r="D157" s="10" t="s">
        <v>677</v>
      </c>
      <c r="E157" s="11">
        <v>1</v>
      </c>
      <c r="F157" s="12" t="s">
        <v>35</v>
      </c>
      <c r="G157" s="10" t="s">
        <v>681</v>
      </c>
      <c r="H157" s="11" t="s">
        <v>54</v>
      </c>
      <c r="I157" s="10" t="s">
        <v>682</v>
      </c>
      <c r="J157" s="10" t="s">
        <v>32</v>
      </c>
      <c r="K157" s="10" t="s">
        <v>32</v>
      </c>
      <c r="L157" s="10" t="s">
        <v>32</v>
      </c>
      <c r="M157" s="10" t="s">
        <v>32</v>
      </c>
      <c r="N157" s="10" t="s">
        <v>683</v>
      </c>
      <c r="O157" s="16">
        <v>26.5</v>
      </c>
      <c r="P157" s="12" t="s">
        <v>47</v>
      </c>
      <c r="Q157" s="18" t="e">
        <f t="shared" si="2"/>
        <v>#VALUE!</v>
      </c>
      <c r="R157" s="19" t="s">
        <v>651</v>
      </c>
      <c r="S157" s="19" t="s">
        <v>684</v>
      </c>
      <c r="T157" s="8"/>
    </row>
    <row r="158" spans="1:20" s="2" customFormat="1" ht="24.75" customHeight="1">
      <c r="A158" s="10" t="s">
        <v>632</v>
      </c>
      <c r="B158" s="10" t="s">
        <v>675</v>
      </c>
      <c r="C158" s="10" t="s">
        <v>676</v>
      </c>
      <c r="D158" s="10" t="s">
        <v>677</v>
      </c>
      <c r="E158" s="11">
        <v>1</v>
      </c>
      <c r="F158" s="12" t="s">
        <v>42</v>
      </c>
      <c r="G158" s="10" t="s">
        <v>685</v>
      </c>
      <c r="H158" s="11" t="s">
        <v>54</v>
      </c>
      <c r="I158" s="10" t="s">
        <v>686</v>
      </c>
      <c r="J158" s="10" t="s">
        <v>32</v>
      </c>
      <c r="K158" s="10" t="s">
        <v>32</v>
      </c>
      <c r="L158" s="10" t="s">
        <v>32</v>
      </c>
      <c r="M158" s="10" t="s">
        <v>32</v>
      </c>
      <c r="N158" s="10" t="s">
        <v>687</v>
      </c>
      <c r="O158" s="16">
        <v>25.25</v>
      </c>
      <c r="P158" s="12" t="s">
        <v>47</v>
      </c>
      <c r="Q158" s="18" t="e">
        <f t="shared" si="2"/>
        <v>#VALUE!</v>
      </c>
      <c r="R158" s="19" t="s">
        <v>128</v>
      </c>
      <c r="S158" s="19" t="s">
        <v>688</v>
      </c>
      <c r="T158" s="8"/>
    </row>
    <row r="159" spans="1:20" s="2" customFormat="1" ht="24.75" customHeight="1">
      <c r="A159" s="10" t="s">
        <v>689</v>
      </c>
      <c r="B159" s="10" t="s">
        <v>196</v>
      </c>
      <c r="C159" s="10" t="s">
        <v>690</v>
      </c>
      <c r="D159" s="10" t="s">
        <v>691</v>
      </c>
      <c r="E159" s="11">
        <v>1</v>
      </c>
      <c r="F159" s="12" t="s">
        <v>26</v>
      </c>
      <c r="G159" s="10" t="s">
        <v>692</v>
      </c>
      <c r="H159" s="11" t="s">
        <v>54</v>
      </c>
      <c r="I159" s="10" t="s">
        <v>693</v>
      </c>
      <c r="J159" s="10" t="s">
        <v>120</v>
      </c>
      <c r="K159" s="10" t="s">
        <v>115</v>
      </c>
      <c r="L159" s="10" t="s">
        <v>32</v>
      </c>
      <c r="M159" s="10" t="s">
        <v>95</v>
      </c>
      <c r="N159" s="10" t="s">
        <v>32</v>
      </c>
      <c r="O159" s="16">
        <v>31.19</v>
      </c>
      <c r="P159" s="11">
        <v>86</v>
      </c>
      <c r="Q159" s="18">
        <f t="shared" si="2"/>
        <v>74.19</v>
      </c>
      <c r="R159" s="19" t="s">
        <v>694</v>
      </c>
      <c r="S159" s="19" t="s">
        <v>695</v>
      </c>
      <c r="T159" s="8"/>
    </row>
    <row r="160" spans="1:20" s="2" customFormat="1" ht="24.75" customHeight="1">
      <c r="A160" s="10" t="s">
        <v>689</v>
      </c>
      <c r="B160" s="10" t="s">
        <v>196</v>
      </c>
      <c r="C160" s="10" t="s">
        <v>690</v>
      </c>
      <c r="D160" s="10" t="s">
        <v>691</v>
      </c>
      <c r="E160" s="11">
        <v>1</v>
      </c>
      <c r="F160" s="12" t="s">
        <v>35</v>
      </c>
      <c r="G160" s="10" t="s">
        <v>696</v>
      </c>
      <c r="H160" s="11" t="s">
        <v>54</v>
      </c>
      <c r="I160" s="10" t="s">
        <v>697</v>
      </c>
      <c r="J160" s="10" t="s">
        <v>115</v>
      </c>
      <c r="K160" s="10" t="s">
        <v>31</v>
      </c>
      <c r="L160" s="10" t="s">
        <v>32</v>
      </c>
      <c r="M160" s="10" t="s">
        <v>352</v>
      </c>
      <c r="N160" s="10" t="s">
        <v>32</v>
      </c>
      <c r="O160" s="16">
        <v>32.225</v>
      </c>
      <c r="P160" s="11">
        <v>81.8</v>
      </c>
      <c r="Q160" s="18">
        <f t="shared" si="2"/>
        <v>73.125</v>
      </c>
      <c r="R160" s="19" t="s">
        <v>698</v>
      </c>
      <c r="S160" s="19" t="s">
        <v>699</v>
      </c>
      <c r="T160" s="8"/>
    </row>
    <row r="161" spans="1:20" s="2" customFormat="1" ht="24.75" customHeight="1">
      <c r="A161" s="10" t="s">
        <v>689</v>
      </c>
      <c r="B161" s="10" t="s">
        <v>196</v>
      </c>
      <c r="C161" s="10" t="s">
        <v>690</v>
      </c>
      <c r="D161" s="10" t="s">
        <v>691</v>
      </c>
      <c r="E161" s="11">
        <v>1</v>
      </c>
      <c r="F161" s="12" t="s">
        <v>42</v>
      </c>
      <c r="G161" s="10" t="s">
        <v>700</v>
      </c>
      <c r="H161" s="11" t="s">
        <v>54</v>
      </c>
      <c r="I161" s="10" t="s">
        <v>701</v>
      </c>
      <c r="J161" s="10" t="s">
        <v>45</v>
      </c>
      <c r="K161" s="10" t="s">
        <v>115</v>
      </c>
      <c r="L161" s="10" t="s">
        <v>32</v>
      </c>
      <c r="M161" s="10" t="s">
        <v>115</v>
      </c>
      <c r="N161" s="10" t="s">
        <v>32</v>
      </c>
      <c r="O161" s="16">
        <v>32.96</v>
      </c>
      <c r="P161" s="12" t="s">
        <v>47</v>
      </c>
      <c r="Q161" s="18" t="e">
        <f t="shared" si="2"/>
        <v>#VALUE!</v>
      </c>
      <c r="R161" s="19" t="s">
        <v>433</v>
      </c>
      <c r="S161" s="19" t="s">
        <v>41</v>
      </c>
      <c r="T161" s="8"/>
    </row>
    <row r="162" spans="1:20" s="2" customFormat="1" ht="24.75" customHeight="1">
      <c r="A162" s="10" t="s">
        <v>689</v>
      </c>
      <c r="B162" s="10" t="s">
        <v>702</v>
      </c>
      <c r="C162" s="10" t="s">
        <v>703</v>
      </c>
      <c r="D162" s="10" t="s">
        <v>704</v>
      </c>
      <c r="E162" s="11">
        <v>1</v>
      </c>
      <c r="F162" s="12" t="s">
        <v>26</v>
      </c>
      <c r="G162" s="10" t="s">
        <v>705</v>
      </c>
      <c r="H162" s="11" t="s">
        <v>54</v>
      </c>
      <c r="I162" s="10" t="s">
        <v>706</v>
      </c>
      <c r="J162" s="10" t="s">
        <v>296</v>
      </c>
      <c r="K162" s="10" t="s">
        <v>66</v>
      </c>
      <c r="L162" s="10" t="s">
        <v>32</v>
      </c>
      <c r="M162" s="10" t="s">
        <v>133</v>
      </c>
      <c r="N162" s="10" t="s">
        <v>32</v>
      </c>
      <c r="O162" s="16">
        <v>32.125</v>
      </c>
      <c r="P162" s="11">
        <v>83</v>
      </c>
      <c r="Q162" s="18">
        <f t="shared" si="2"/>
        <v>73.625</v>
      </c>
      <c r="R162" s="19" t="s">
        <v>215</v>
      </c>
      <c r="S162" s="19" t="s">
        <v>707</v>
      </c>
      <c r="T162" s="8"/>
    </row>
    <row r="163" spans="1:20" s="2" customFormat="1" ht="24.75" customHeight="1">
      <c r="A163" s="10" t="s">
        <v>689</v>
      </c>
      <c r="B163" s="10" t="s">
        <v>702</v>
      </c>
      <c r="C163" s="10" t="s">
        <v>703</v>
      </c>
      <c r="D163" s="10" t="s">
        <v>704</v>
      </c>
      <c r="E163" s="11">
        <v>1</v>
      </c>
      <c r="F163" s="12" t="s">
        <v>35</v>
      </c>
      <c r="G163" s="10" t="s">
        <v>708</v>
      </c>
      <c r="H163" s="11" t="s">
        <v>54</v>
      </c>
      <c r="I163" s="10" t="s">
        <v>709</v>
      </c>
      <c r="J163" s="10" t="s">
        <v>38</v>
      </c>
      <c r="K163" s="10" t="s">
        <v>121</v>
      </c>
      <c r="L163" s="10" t="s">
        <v>32</v>
      </c>
      <c r="M163" s="10" t="s">
        <v>60</v>
      </c>
      <c r="N163" s="10" t="s">
        <v>32</v>
      </c>
      <c r="O163" s="16">
        <v>33.165</v>
      </c>
      <c r="P163" s="12" t="s">
        <v>47</v>
      </c>
      <c r="Q163" s="18" t="e">
        <f t="shared" si="2"/>
        <v>#VALUE!</v>
      </c>
      <c r="R163" s="19" t="s">
        <v>105</v>
      </c>
      <c r="S163" s="19" t="s">
        <v>41</v>
      </c>
      <c r="T163" s="8"/>
    </row>
    <row r="164" spans="1:20" s="2" customFormat="1" ht="24.75" customHeight="1">
      <c r="A164" s="10" t="s">
        <v>689</v>
      </c>
      <c r="B164" s="10" t="s">
        <v>702</v>
      </c>
      <c r="C164" s="10" t="s">
        <v>703</v>
      </c>
      <c r="D164" s="10" t="s">
        <v>704</v>
      </c>
      <c r="E164" s="11">
        <v>1</v>
      </c>
      <c r="F164" s="12" t="s">
        <v>42</v>
      </c>
      <c r="G164" s="10" t="s">
        <v>710</v>
      </c>
      <c r="H164" s="11" t="s">
        <v>54</v>
      </c>
      <c r="I164" s="10" t="s">
        <v>711</v>
      </c>
      <c r="J164" s="10" t="s">
        <v>94</v>
      </c>
      <c r="K164" s="10" t="s">
        <v>453</v>
      </c>
      <c r="L164" s="10" t="s">
        <v>32</v>
      </c>
      <c r="M164" s="10" t="s">
        <v>99</v>
      </c>
      <c r="N164" s="10" t="s">
        <v>32</v>
      </c>
      <c r="O164" s="16">
        <v>32.245</v>
      </c>
      <c r="P164" s="12" t="s">
        <v>47</v>
      </c>
      <c r="Q164" s="18" t="e">
        <f t="shared" si="2"/>
        <v>#VALUE!</v>
      </c>
      <c r="R164" s="19" t="s">
        <v>215</v>
      </c>
      <c r="S164" s="19" t="s">
        <v>712</v>
      </c>
      <c r="T164" s="8"/>
    </row>
    <row r="165" spans="1:20" s="2" customFormat="1" ht="24.75" customHeight="1">
      <c r="A165" s="10" t="s">
        <v>689</v>
      </c>
      <c r="B165" s="10" t="s">
        <v>713</v>
      </c>
      <c r="C165" s="10" t="s">
        <v>714</v>
      </c>
      <c r="D165" s="10" t="s">
        <v>715</v>
      </c>
      <c r="E165" s="11">
        <v>1</v>
      </c>
      <c r="F165" s="12" t="s">
        <v>26</v>
      </c>
      <c r="G165" s="10" t="s">
        <v>716</v>
      </c>
      <c r="H165" s="11" t="s">
        <v>54</v>
      </c>
      <c r="I165" s="10" t="s">
        <v>717</v>
      </c>
      <c r="J165" s="10" t="s">
        <v>157</v>
      </c>
      <c r="K165" s="10" t="s">
        <v>352</v>
      </c>
      <c r="L165" s="10" t="s">
        <v>32</v>
      </c>
      <c r="M165" s="10" t="s">
        <v>202</v>
      </c>
      <c r="N165" s="10" t="s">
        <v>32</v>
      </c>
      <c r="O165" s="16">
        <v>33.38</v>
      </c>
      <c r="P165" s="11">
        <v>83.6</v>
      </c>
      <c r="Q165" s="18">
        <f t="shared" si="2"/>
        <v>75.18</v>
      </c>
      <c r="R165" s="19" t="s">
        <v>544</v>
      </c>
      <c r="S165" s="19" t="s">
        <v>41</v>
      </c>
      <c r="T165" s="8"/>
    </row>
    <row r="166" spans="1:20" s="2" customFormat="1" ht="24.75" customHeight="1">
      <c r="A166" s="10" t="s">
        <v>689</v>
      </c>
      <c r="B166" s="10" t="s">
        <v>713</v>
      </c>
      <c r="C166" s="10" t="s">
        <v>714</v>
      </c>
      <c r="D166" s="10" t="s">
        <v>715</v>
      </c>
      <c r="E166" s="11">
        <v>1</v>
      </c>
      <c r="F166" s="12" t="s">
        <v>35</v>
      </c>
      <c r="G166" s="10" t="s">
        <v>718</v>
      </c>
      <c r="H166" s="11" t="s">
        <v>54</v>
      </c>
      <c r="I166" s="10" t="s">
        <v>719</v>
      </c>
      <c r="J166" s="10" t="s">
        <v>144</v>
      </c>
      <c r="K166" s="10" t="s">
        <v>39</v>
      </c>
      <c r="L166" s="10" t="s">
        <v>32</v>
      </c>
      <c r="M166" s="10" t="s">
        <v>77</v>
      </c>
      <c r="N166" s="10" t="s">
        <v>32</v>
      </c>
      <c r="O166" s="16">
        <v>33.535</v>
      </c>
      <c r="P166" s="11">
        <v>79.6</v>
      </c>
      <c r="Q166" s="18">
        <f t="shared" si="2"/>
        <v>73.335</v>
      </c>
      <c r="R166" s="19" t="s">
        <v>100</v>
      </c>
      <c r="S166" s="19" t="s">
        <v>720</v>
      </c>
      <c r="T166" s="8"/>
    </row>
    <row r="167" spans="1:20" s="2" customFormat="1" ht="24.75" customHeight="1">
      <c r="A167" s="10" t="s">
        <v>689</v>
      </c>
      <c r="B167" s="10" t="s">
        <v>713</v>
      </c>
      <c r="C167" s="10" t="s">
        <v>714</v>
      </c>
      <c r="D167" s="10" t="s">
        <v>715</v>
      </c>
      <c r="E167" s="11">
        <v>1</v>
      </c>
      <c r="F167" s="12" t="s">
        <v>42</v>
      </c>
      <c r="G167" s="10" t="s">
        <v>721</v>
      </c>
      <c r="H167" s="11" t="s">
        <v>54</v>
      </c>
      <c r="I167" s="10" t="s">
        <v>722</v>
      </c>
      <c r="J167" s="10" t="s">
        <v>149</v>
      </c>
      <c r="K167" s="10" t="s">
        <v>126</v>
      </c>
      <c r="L167" s="10" t="s">
        <v>32</v>
      </c>
      <c r="M167" s="10" t="s">
        <v>30</v>
      </c>
      <c r="N167" s="10" t="s">
        <v>32</v>
      </c>
      <c r="O167" s="16">
        <v>32.28</v>
      </c>
      <c r="P167" s="11">
        <v>81.8</v>
      </c>
      <c r="Q167" s="18">
        <f t="shared" si="2"/>
        <v>73.18</v>
      </c>
      <c r="R167" s="19" t="s">
        <v>128</v>
      </c>
      <c r="S167" s="19" t="s">
        <v>723</v>
      </c>
      <c r="T167" s="8"/>
    </row>
  </sheetData>
  <sheetProtection/>
  <mergeCells count="16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P2:P4"/>
    <mergeCell ref="Q2:Q4"/>
    <mergeCell ref="R2:R4"/>
    <mergeCell ref="S2:S4"/>
    <mergeCell ref="T2:T4"/>
    <mergeCell ref="J2:O3"/>
  </mergeCells>
  <printOptions/>
  <pageMargins left="0.275" right="0.2361111111111111" top="0.5506944444444445" bottom="0.3145833333333333" header="0.5" footer="0.5"/>
  <pageSetup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2020-09-25T07:04:07Z</dcterms:created>
  <dcterms:modified xsi:type="dcterms:W3CDTF">2020-12-25T09:07:13Z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  <property fmtid="{D5CDD505-2E9C-101B-9397-08002B2CF9AE}" pid="4" name="KSOReadingLayo">
    <vt:bool>false</vt:bool>
  </property>
</Properties>
</file>