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<sst xmlns="http://schemas.openxmlformats.org/spreadsheetml/2006/main" count="113" uniqueCount="91">
  <si>
    <t>2020年陆河县机关事业单位公开招聘政府聘员总成绩</t>
  </si>
  <si>
    <t>姓名</t>
  </si>
  <si>
    <t>准考证号</t>
  </si>
  <si>
    <t>笔试成绩</t>
  </si>
  <si>
    <t>面试成绩</t>
  </si>
  <si>
    <t>报考职位</t>
  </si>
  <si>
    <t>总成绩</t>
  </si>
  <si>
    <t>名次</t>
  </si>
  <si>
    <t>彭小雪</t>
  </si>
  <si>
    <t>202001010102</t>
  </si>
  <si>
    <t>陆河县委政法委A01</t>
  </si>
  <si>
    <t>彭恒力</t>
  </si>
  <si>
    <t>202001010051</t>
  </si>
  <si>
    <t>罗浩</t>
  </si>
  <si>
    <t>202001010008</t>
  </si>
  <si>
    <t>彭心愉</t>
  </si>
  <si>
    <t>202001010074</t>
  </si>
  <si>
    <t>81.50</t>
  </si>
  <si>
    <t>朱晓芝</t>
  </si>
  <si>
    <t>202001010059</t>
  </si>
  <si>
    <t>叶苑苑</t>
  </si>
  <si>
    <t>202001010006</t>
  </si>
  <si>
    <t>叶菲菲</t>
  </si>
  <si>
    <t>202001010019</t>
  </si>
  <si>
    <t>叶莉莎</t>
  </si>
  <si>
    <t>202001010007</t>
  </si>
  <si>
    <t>罗莹莹</t>
  </si>
  <si>
    <t>202001010115</t>
  </si>
  <si>
    <t>罗金虎</t>
  </si>
  <si>
    <t>202002010168</t>
  </si>
  <si>
    <t>72.75</t>
  </si>
  <si>
    <t xml:space="preserve">陆河县统计局B01 </t>
  </si>
  <si>
    <t>彭思琪</t>
  </si>
  <si>
    <t>202002010167</t>
  </si>
  <si>
    <t>71.25</t>
  </si>
  <si>
    <t>陈凯旋</t>
  </si>
  <si>
    <t>202002010169</t>
  </si>
  <si>
    <t>67.25</t>
  </si>
  <si>
    <t>叶圣陶</t>
  </si>
  <si>
    <t>202003010182</t>
  </si>
  <si>
    <t>71.75</t>
  </si>
  <si>
    <t xml:space="preserve">陆河县政务服务数据管理局C01  </t>
  </si>
  <si>
    <t>罗晋源</t>
  </si>
  <si>
    <t>202003010172</t>
  </si>
  <si>
    <t>73.50</t>
  </si>
  <si>
    <t>刘俊发</t>
  </si>
  <si>
    <t>202003010180</t>
  </si>
  <si>
    <t>73.25</t>
  </si>
  <si>
    <t>罗秋梦</t>
  </si>
  <si>
    <t>202003020183</t>
  </si>
  <si>
    <t>70.00</t>
  </si>
  <si>
    <t>陆河县政务服务中心C02</t>
  </si>
  <si>
    <t>谢丽冰</t>
  </si>
  <si>
    <t>202003020186</t>
  </si>
  <si>
    <t>60.25</t>
  </si>
  <si>
    <t>郑华达</t>
  </si>
  <si>
    <t>202003030198</t>
  </si>
  <si>
    <t>陆河县政务服务中心C03</t>
  </si>
  <si>
    <t>彭宇杭</t>
  </si>
  <si>
    <t>202003030199</t>
  </si>
  <si>
    <t>63.25</t>
  </si>
  <si>
    <t>朱玥霖</t>
  </si>
  <si>
    <t>202003030208</t>
  </si>
  <si>
    <t>69.25</t>
  </si>
  <si>
    <t>杨佳会</t>
  </si>
  <si>
    <t>202003040214</t>
  </si>
  <si>
    <t>陆河县政务服务中心C04</t>
  </si>
  <si>
    <t>叶洁云</t>
  </si>
  <si>
    <t>202003040210</t>
  </si>
  <si>
    <t>72.25</t>
  </si>
  <si>
    <t>彭嘉兴</t>
  </si>
  <si>
    <t>202003040213</t>
  </si>
  <si>
    <t>68.75</t>
  </si>
  <si>
    <t>彭秋凤</t>
  </si>
  <si>
    <t>202003050224</t>
  </si>
  <si>
    <t>77.75</t>
  </si>
  <si>
    <t>陆河县政务服务中心C05</t>
  </si>
  <si>
    <t>叶佳瑶</t>
  </si>
  <si>
    <t>202003050220</t>
  </si>
  <si>
    <t>76.25</t>
  </si>
  <si>
    <t>罗梦帆</t>
  </si>
  <si>
    <t>202003050228</t>
  </si>
  <si>
    <t>76.75</t>
  </si>
  <si>
    <t>黄梓</t>
  </si>
  <si>
    <t>202004010238</t>
  </si>
  <si>
    <t>70.75</t>
  </si>
  <si>
    <t xml:space="preserve">陆河县河口镇人民政府D01 </t>
  </si>
  <si>
    <t>叶佐英</t>
  </si>
  <si>
    <t>202004010236</t>
  </si>
  <si>
    <t>69.00</t>
  </si>
  <si>
    <t>注：陆河县委政法委总成绩=笔试成绩×0.4+面试成绩×0.6；陆河县统计局、陆河县政务服务数据管理局、陆河县政务服务中心 、陆河县河口镇人民政府总成绩=笔试成绩×0.6+面试成绩×0.4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</si>
</sst>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8"/>
      <color theme="1"/>
      <name val="方正大标宋简体"/>
      <charset val="134"/>
    </font>
    <font>
      <sz val="10"/>
      <color theme="1"/>
      <name val="方正大标宋简体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1" fillId="15" borderId="2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5" fillId="0" borderId="0" xfId="0" applyFont="1" applyAlignment="1">
      <alignment horizontal="left" vertical="center" wrapText="1"/>
    </xf>
    <xf numFmtId="177" fontId="4" fillId="2" borderId="1" xfId="0" applyNumberFormat="1" applyFont="1" applyFill="1" applyBorder="1" applyAlignment="1" quotePrefix="1">
      <alignment horizontal="center" vertical="center"/>
    </xf>
    <xf numFmtId="176" fontId="4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zoomScale="130" zoomScaleNormal="130" topLeftCell="A7" workbookViewId="0">
      <selection activeCell="E22" sqref="E22"/>
    </sheetView>
  </sheetViews>
  <sheetFormatPr defaultColWidth="9" defaultRowHeight="13.5" outlineLevelCol="6"/>
  <cols>
    <col min="1" max="1" width="17" style="2" customWidth="1"/>
    <col min="2" max="2" width="18.125" style="2" customWidth="1"/>
    <col min="3" max="3" width="14.625" style="2" customWidth="1"/>
    <col min="4" max="4" width="13.875" style="2" customWidth="1"/>
    <col min="5" max="5" width="35.75" style="2" customWidth="1"/>
    <col min="6" max="6" width="18.75" style="2" customWidth="1"/>
    <col min="7" max="16384" width="9" style="2"/>
  </cols>
  <sheetData>
    <row r="1" ht="29" customHeight="1" spans="1:7">
      <c r="A1" s="3" t="s">
        <v>0</v>
      </c>
      <c r="B1" s="3"/>
      <c r="C1" s="3"/>
      <c r="D1" s="3"/>
      <c r="E1" s="3"/>
      <c r="F1" s="3"/>
      <c r="G1" s="3"/>
    </row>
    <row r="2" ht="1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14" customHeight="1" spans="1:7">
      <c r="A3" s="5" t="s">
        <v>8</v>
      </c>
      <c r="B3" s="15" t="s">
        <v>9</v>
      </c>
      <c r="C3" s="7">
        <v>78.5</v>
      </c>
      <c r="D3" s="7">
        <v>81.75</v>
      </c>
      <c r="E3" s="5" t="s">
        <v>10</v>
      </c>
      <c r="F3" s="7">
        <f t="shared" ref="F3:F11" si="0">C3*0.4+D3*0.6</f>
        <v>80.45</v>
      </c>
      <c r="G3" s="8">
        <v>1</v>
      </c>
    </row>
    <row r="4" s="1" customFormat="1" ht="14" customHeight="1" spans="1:7">
      <c r="A4" s="5" t="s">
        <v>11</v>
      </c>
      <c r="B4" s="15" t="s">
        <v>12</v>
      </c>
      <c r="C4" s="7">
        <v>78.25</v>
      </c>
      <c r="D4" s="7">
        <v>77.5</v>
      </c>
      <c r="E4" s="5" t="s">
        <v>10</v>
      </c>
      <c r="F4" s="7">
        <f t="shared" si="0"/>
        <v>77.8</v>
      </c>
      <c r="G4" s="8">
        <v>2</v>
      </c>
    </row>
    <row r="5" s="1" customFormat="1" ht="14" customHeight="1" spans="1:7">
      <c r="A5" s="5" t="s">
        <v>13</v>
      </c>
      <c r="B5" s="15" t="s">
        <v>14</v>
      </c>
      <c r="C5" s="7">
        <v>83.75</v>
      </c>
      <c r="D5" s="7">
        <v>72.75</v>
      </c>
      <c r="E5" s="5" t="s">
        <v>10</v>
      </c>
      <c r="F5" s="7">
        <f t="shared" si="0"/>
        <v>77.15</v>
      </c>
      <c r="G5" s="8">
        <v>3</v>
      </c>
    </row>
    <row r="6" s="1" customFormat="1" ht="14" customHeight="1" spans="1:7">
      <c r="A6" s="5" t="s">
        <v>15</v>
      </c>
      <c r="B6" s="15" t="s">
        <v>16</v>
      </c>
      <c r="C6" s="7" t="s">
        <v>17</v>
      </c>
      <c r="D6" s="7">
        <v>70.4</v>
      </c>
      <c r="E6" s="5" t="s">
        <v>10</v>
      </c>
      <c r="F6" s="7">
        <f t="shared" si="0"/>
        <v>74.84</v>
      </c>
      <c r="G6" s="8">
        <v>4</v>
      </c>
    </row>
    <row r="7" s="1" customFormat="1" ht="14" customHeight="1" spans="1:7">
      <c r="A7" s="5" t="s">
        <v>18</v>
      </c>
      <c r="B7" s="15" t="s">
        <v>19</v>
      </c>
      <c r="C7" s="7">
        <v>78</v>
      </c>
      <c r="D7" s="7">
        <v>72.65</v>
      </c>
      <c r="E7" s="5" t="s">
        <v>10</v>
      </c>
      <c r="F7" s="7">
        <f t="shared" si="0"/>
        <v>74.79</v>
      </c>
      <c r="G7" s="8">
        <v>5</v>
      </c>
    </row>
    <row r="8" s="1" customFormat="1" ht="14" customHeight="1" spans="1:7">
      <c r="A8" s="5" t="s">
        <v>20</v>
      </c>
      <c r="B8" s="15" t="s">
        <v>21</v>
      </c>
      <c r="C8" s="7">
        <v>74.75</v>
      </c>
      <c r="D8" s="7">
        <v>74.45</v>
      </c>
      <c r="E8" s="5" t="s">
        <v>10</v>
      </c>
      <c r="F8" s="7">
        <f t="shared" si="0"/>
        <v>74.57</v>
      </c>
      <c r="G8" s="8">
        <v>6</v>
      </c>
    </row>
    <row r="9" s="1" customFormat="1" ht="14" customHeight="1" spans="1:7">
      <c r="A9" s="5" t="s">
        <v>22</v>
      </c>
      <c r="B9" s="15" t="s">
        <v>23</v>
      </c>
      <c r="C9" s="7">
        <v>75.5</v>
      </c>
      <c r="D9" s="7">
        <v>72.85</v>
      </c>
      <c r="E9" s="5" t="s">
        <v>10</v>
      </c>
      <c r="F9" s="7">
        <f t="shared" si="0"/>
        <v>73.91</v>
      </c>
      <c r="G9" s="8">
        <v>7</v>
      </c>
    </row>
    <row r="10" s="1" customFormat="1" ht="14" customHeight="1" spans="1:7">
      <c r="A10" s="5" t="s">
        <v>24</v>
      </c>
      <c r="B10" s="15" t="s">
        <v>25</v>
      </c>
      <c r="C10" s="7">
        <v>75.5</v>
      </c>
      <c r="D10" s="7">
        <v>72.35</v>
      </c>
      <c r="E10" s="5" t="s">
        <v>10</v>
      </c>
      <c r="F10" s="7">
        <f t="shared" si="0"/>
        <v>73.61</v>
      </c>
      <c r="G10" s="8">
        <v>8</v>
      </c>
    </row>
    <row r="11" s="1" customFormat="1" ht="14" customHeight="1" spans="1:7">
      <c r="A11" s="5" t="s">
        <v>26</v>
      </c>
      <c r="B11" s="15" t="s">
        <v>27</v>
      </c>
      <c r="C11" s="7">
        <v>75.5</v>
      </c>
      <c r="D11" s="7">
        <v>68.55</v>
      </c>
      <c r="E11" s="5" t="s">
        <v>10</v>
      </c>
      <c r="F11" s="7">
        <f t="shared" si="0"/>
        <v>71.33</v>
      </c>
      <c r="G11" s="8">
        <v>9</v>
      </c>
    </row>
    <row r="12" s="1" customFormat="1" ht="14" customHeight="1" spans="1:7">
      <c r="A12" s="9"/>
      <c r="B12" s="10"/>
      <c r="C12" s="11"/>
      <c r="D12" s="11"/>
      <c r="E12" s="9"/>
      <c r="F12" s="12"/>
      <c r="G12" s="12"/>
    </row>
    <row r="13" s="1" customFormat="1" ht="14" customHeight="1" spans="1:7">
      <c r="A13" s="5" t="s">
        <v>28</v>
      </c>
      <c r="B13" s="15" t="s">
        <v>29</v>
      </c>
      <c r="C13" s="16" t="s">
        <v>30</v>
      </c>
      <c r="D13" s="7">
        <v>81.65</v>
      </c>
      <c r="E13" s="5" t="s">
        <v>31</v>
      </c>
      <c r="F13" s="8">
        <f>C13*0.6+D13*0.4</f>
        <v>76.31</v>
      </c>
      <c r="G13" s="8">
        <v>1</v>
      </c>
    </row>
    <row r="14" s="1" customFormat="1" ht="14" customHeight="1" spans="1:7">
      <c r="A14" s="5" t="s">
        <v>32</v>
      </c>
      <c r="B14" s="15" t="s">
        <v>33</v>
      </c>
      <c r="C14" s="16" t="s">
        <v>34</v>
      </c>
      <c r="D14" s="7">
        <v>79.8</v>
      </c>
      <c r="E14" s="5" t="s">
        <v>31</v>
      </c>
      <c r="F14" s="8">
        <f>C14*0.6+D14*0.4</f>
        <v>74.67</v>
      </c>
      <c r="G14" s="8">
        <v>2</v>
      </c>
    </row>
    <row r="15" s="1" customFormat="1" ht="14" customHeight="1" spans="1:7">
      <c r="A15" s="5" t="s">
        <v>35</v>
      </c>
      <c r="B15" s="15" t="s">
        <v>36</v>
      </c>
      <c r="C15" s="16" t="s">
        <v>37</v>
      </c>
      <c r="D15" s="7">
        <v>74.15</v>
      </c>
      <c r="E15" s="5" t="s">
        <v>31</v>
      </c>
      <c r="F15" s="8">
        <f>C15*0.6+D15*0.4</f>
        <v>70.01</v>
      </c>
      <c r="G15" s="8">
        <v>3</v>
      </c>
    </row>
    <row r="16" s="1" customFormat="1" ht="14" customHeight="1" spans="1:7">
      <c r="A16" s="9"/>
      <c r="B16" s="10"/>
      <c r="C16" s="11"/>
      <c r="D16" s="11"/>
      <c r="E16" s="9"/>
      <c r="F16" s="12"/>
      <c r="G16" s="12"/>
    </row>
    <row r="17" s="1" customFormat="1" ht="14" customHeight="1" spans="1:7">
      <c r="A17" s="5" t="s">
        <v>38</v>
      </c>
      <c r="B17" s="15" t="s">
        <v>39</v>
      </c>
      <c r="C17" s="16" t="s">
        <v>40</v>
      </c>
      <c r="D17" s="7">
        <v>79.85</v>
      </c>
      <c r="E17" s="5" t="s">
        <v>41</v>
      </c>
      <c r="F17" s="8">
        <f>C17*0.6+D17*0.4</f>
        <v>74.99</v>
      </c>
      <c r="G17" s="8">
        <v>1</v>
      </c>
    </row>
    <row r="18" s="1" customFormat="1" ht="14" customHeight="1" spans="1:7">
      <c r="A18" s="5" t="s">
        <v>42</v>
      </c>
      <c r="B18" s="15" t="s">
        <v>43</v>
      </c>
      <c r="C18" s="16" t="s">
        <v>44</v>
      </c>
      <c r="D18" s="7">
        <v>72.35</v>
      </c>
      <c r="E18" s="5" t="s">
        <v>41</v>
      </c>
      <c r="F18" s="8">
        <f>C18*0.6+D18*0.4</f>
        <v>73.04</v>
      </c>
      <c r="G18" s="8">
        <v>2</v>
      </c>
    </row>
    <row r="19" s="1" customFormat="1" ht="14" customHeight="1" spans="1:7">
      <c r="A19" s="5" t="s">
        <v>45</v>
      </c>
      <c r="B19" s="15" t="s">
        <v>46</v>
      </c>
      <c r="C19" s="16" t="s">
        <v>47</v>
      </c>
      <c r="D19" s="7">
        <v>72.15</v>
      </c>
      <c r="E19" s="5" t="s">
        <v>41</v>
      </c>
      <c r="F19" s="8">
        <f>C19*0.6+D19*0.4</f>
        <v>72.81</v>
      </c>
      <c r="G19" s="8">
        <v>3</v>
      </c>
    </row>
    <row r="20" s="1" customFormat="1" ht="14" customHeight="1" spans="1:7">
      <c r="A20" s="9"/>
      <c r="B20" s="10"/>
      <c r="C20" s="11"/>
      <c r="D20" s="11"/>
      <c r="E20" s="9"/>
      <c r="F20" s="12"/>
      <c r="G20" s="12"/>
    </row>
    <row r="21" s="1" customFormat="1" ht="14" customHeight="1" spans="1:7">
      <c r="A21" s="5" t="s">
        <v>48</v>
      </c>
      <c r="B21" s="15" t="s">
        <v>49</v>
      </c>
      <c r="C21" s="16" t="s">
        <v>50</v>
      </c>
      <c r="D21" s="7">
        <v>68.8</v>
      </c>
      <c r="E21" s="5" t="s">
        <v>51</v>
      </c>
      <c r="F21" s="8">
        <f>C21*0.6+D21*0.4</f>
        <v>69.52</v>
      </c>
      <c r="G21" s="8">
        <v>1</v>
      </c>
    </row>
    <row r="22" s="1" customFormat="1" ht="14" customHeight="1" spans="1:7">
      <c r="A22" s="5" t="s">
        <v>52</v>
      </c>
      <c r="B22" s="15" t="s">
        <v>53</v>
      </c>
      <c r="C22" s="16" t="s">
        <v>54</v>
      </c>
      <c r="D22" s="7">
        <v>46.65</v>
      </c>
      <c r="E22" s="5" t="s">
        <v>51</v>
      </c>
      <c r="F22" s="8">
        <f>C22*0.6+D22*0.4</f>
        <v>54.81</v>
      </c>
      <c r="G22" s="8">
        <v>2</v>
      </c>
    </row>
    <row r="23" s="1" customFormat="1" ht="14" customHeight="1" spans="1:7">
      <c r="A23" s="9"/>
      <c r="B23" s="10"/>
      <c r="C23" s="11"/>
      <c r="D23" s="11"/>
      <c r="E23" s="9"/>
      <c r="F23" s="12"/>
      <c r="G23" s="12"/>
    </row>
    <row r="24" s="1" customFormat="1" ht="14" customHeight="1" spans="1:7">
      <c r="A24" s="5" t="s">
        <v>55</v>
      </c>
      <c r="B24" s="15" t="s">
        <v>56</v>
      </c>
      <c r="C24" s="16" t="s">
        <v>40</v>
      </c>
      <c r="D24" s="7">
        <v>75.3</v>
      </c>
      <c r="E24" s="5" t="s">
        <v>57</v>
      </c>
      <c r="F24" s="8">
        <f>C24*0.6+D24*0.4</f>
        <v>73.17</v>
      </c>
      <c r="G24" s="8">
        <v>1</v>
      </c>
    </row>
    <row r="25" s="1" customFormat="1" ht="14" customHeight="1" spans="1:7">
      <c r="A25" s="5" t="s">
        <v>58</v>
      </c>
      <c r="B25" s="15" t="s">
        <v>59</v>
      </c>
      <c r="C25" s="16" t="s">
        <v>60</v>
      </c>
      <c r="D25" s="7">
        <v>86.8</v>
      </c>
      <c r="E25" s="5" t="s">
        <v>57</v>
      </c>
      <c r="F25" s="8">
        <f>C25*0.6+D25*0.4</f>
        <v>72.67</v>
      </c>
      <c r="G25" s="8">
        <v>2</v>
      </c>
    </row>
    <row r="26" s="1" customFormat="1" ht="14" customHeight="1" spans="1:7">
      <c r="A26" s="5" t="s">
        <v>61</v>
      </c>
      <c r="B26" s="15" t="s">
        <v>62</v>
      </c>
      <c r="C26" s="16" t="s">
        <v>63</v>
      </c>
      <c r="D26" s="7">
        <v>68.8</v>
      </c>
      <c r="E26" s="5" t="s">
        <v>57</v>
      </c>
      <c r="F26" s="8">
        <f>C26*0.6+D26*0.4</f>
        <v>69.07</v>
      </c>
      <c r="G26" s="8">
        <v>3</v>
      </c>
    </row>
    <row r="27" s="1" customFormat="1" ht="14" customHeight="1" spans="1:7">
      <c r="A27" s="9"/>
      <c r="B27" s="10"/>
      <c r="C27" s="11"/>
      <c r="D27" s="11"/>
      <c r="E27" s="9"/>
      <c r="F27" s="12"/>
      <c r="G27" s="12"/>
    </row>
    <row r="28" s="1" customFormat="1" ht="14" customHeight="1" spans="1:7">
      <c r="A28" s="5" t="s">
        <v>64</v>
      </c>
      <c r="B28" s="15" t="s">
        <v>65</v>
      </c>
      <c r="C28" s="16" t="s">
        <v>34</v>
      </c>
      <c r="D28" s="7">
        <v>80.05</v>
      </c>
      <c r="E28" s="5" t="s">
        <v>66</v>
      </c>
      <c r="F28" s="8">
        <f>C28*0.6+D28*0.4</f>
        <v>74.77</v>
      </c>
      <c r="G28" s="8">
        <v>1</v>
      </c>
    </row>
    <row r="29" s="1" customFormat="1" ht="14" customHeight="1" spans="1:7">
      <c r="A29" s="5" t="s">
        <v>67</v>
      </c>
      <c r="B29" s="15" t="s">
        <v>68</v>
      </c>
      <c r="C29" s="16" t="s">
        <v>69</v>
      </c>
      <c r="D29" s="7">
        <v>70.8</v>
      </c>
      <c r="E29" s="5" t="s">
        <v>66</v>
      </c>
      <c r="F29" s="8">
        <f>C29*0.6+D29*0.4</f>
        <v>71.67</v>
      </c>
      <c r="G29" s="8">
        <v>2</v>
      </c>
    </row>
    <row r="30" s="1" customFormat="1" ht="14" customHeight="1" spans="1:7">
      <c r="A30" s="5" t="s">
        <v>70</v>
      </c>
      <c r="B30" s="15" t="s">
        <v>71</v>
      </c>
      <c r="C30" s="16" t="s">
        <v>72</v>
      </c>
      <c r="D30" s="7">
        <v>67.8</v>
      </c>
      <c r="E30" s="5" t="s">
        <v>66</v>
      </c>
      <c r="F30" s="8">
        <f>C30*0.6+D30*0.4</f>
        <v>68.37</v>
      </c>
      <c r="G30" s="8">
        <v>3</v>
      </c>
    </row>
    <row r="31" s="1" customFormat="1" ht="14" customHeight="1" spans="1:7">
      <c r="A31" s="9"/>
      <c r="B31" s="10"/>
      <c r="C31" s="11"/>
      <c r="D31" s="11"/>
      <c r="E31" s="9"/>
      <c r="F31" s="12"/>
      <c r="G31" s="12"/>
    </row>
    <row r="32" s="1" customFormat="1" ht="14" customHeight="1" spans="1:7">
      <c r="A32" s="5" t="s">
        <v>73</v>
      </c>
      <c r="B32" s="15" t="s">
        <v>74</v>
      </c>
      <c r="C32" s="16" t="s">
        <v>75</v>
      </c>
      <c r="D32" s="7">
        <v>86.3</v>
      </c>
      <c r="E32" s="5" t="s">
        <v>76</v>
      </c>
      <c r="F32" s="8">
        <f>C32*0.6+D32*0.4</f>
        <v>81.17</v>
      </c>
      <c r="G32" s="8">
        <v>1</v>
      </c>
    </row>
    <row r="33" s="1" customFormat="1" ht="14" customHeight="1" spans="1:7">
      <c r="A33" s="5" t="s">
        <v>77</v>
      </c>
      <c r="B33" s="15" t="s">
        <v>78</v>
      </c>
      <c r="C33" s="16" t="s">
        <v>79</v>
      </c>
      <c r="D33" s="7">
        <v>70.45</v>
      </c>
      <c r="E33" s="5" t="s">
        <v>76</v>
      </c>
      <c r="F33" s="8">
        <f>C33*0.6+D33*0.4</f>
        <v>73.93</v>
      </c>
      <c r="G33" s="8">
        <v>2</v>
      </c>
    </row>
    <row r="34" s="1" customFormat="1" ht="14" customHeight="1" spans="1:7">
      <c r="A34" s="5" t="s">
        <v>80</v>
      </c>
      <c r="B34" s="15" t="s">
        <v>81</v>
      </c>
      <c r="C34" s="16" t="s">
        <v>82</v>
      </c>
      <c r="D34" s="7">
        <v>64.85</v>
      </c>
      <c r="E34" s="5" t="s">
        <v>76</v>
      </c>
      <c r="F34" s="8">
        <f>C34*0.6+D34*0.4</f>
        <v>71.99</v>
      </c>
      <c r="G34" s="8">
        <v>3</v>
      </c>
    </row>
    <row r="35" s="1" customFormat="1" ht="14" customHeight="1" spans="1:7">
      <c r="A35" s="13"/>
      <c r="B35" s="13"/>
      <c r="C35" s="13"/>
      <c r="D35" s="13"/>
      <c r="E35" s="13"/>
      <c r="F35" s="13"/>
      <c r="G35" s="13"/>
    </row>
    <row r="36" s="1" customFormat="1" ht="14" customHeight="1" spans="1:7">
      <c r="A36" s="5" t="s">
        <v>83</v>
      </c>
      <c r="B36" s="15" t="s">
        <v>84</v>
      </c>
      <c r="C36" s="16" t="s">
        <v>85</v>
      </c>
      <c r="D36" s="7">
        <v>75.55</v>
      </c>
      <c r="E36" s="5" t="s">
        <v>86</v>
      </c>
      <c r="F36" s="7">
        <f>C36*0.6+D36*0.4</f>
        <v>72.67</v>
      </c>
      <c r="G36" s="8">
        <v>1</v>
      </c>
    </row>
    <row r="37" s="1" customFormat="1" ht="14" customHeight="1" spans="1:7">
      <c r="A37" s="5" t="s">
        <v>87</v>
      </c>
      <c r="B37" s="15" t="s">
        <v>88</v>
      </c>
      <c r="C37" s="16" t="s">
        <v>89</v>
      </c>
      <c r="D37" s="7">
        <v>50.25</v>
      </c>
      <c r="E37" s="5" t="s">
        <v>86</v>
      </c>
      <c r="F37" s="7">
        <f>C37*0.6+D37*0.4</f>
        <v>61.5</v>
      </c>
      <c r="G37" s="8">
        <v>2</v>
      </c>
    </row>
    <row r="38" ht="14" customHeight="1" spans="1:7">
      <c r="A38" s="14" t="s">
        <v>90</v>
      </c>
      <c r="B38" s="14"/>
      <c r="C38" s="14"/>
      <c r="D38" s="14"/>
      <c r="E38" s="14"/>
      <c r="F38" s="14"/>
      <c r="G38" s="14"/>
    </row>
  </sheetData>
  <mergeCells count="2">
    <mergeCell ref="A1:G1"/>
    <mergeCell ref="A38:G38"/>
  </mergeCells>
  <printOptions horizontalCentered="1"/>
  <pageMargins left="0.751388888888889" right="0.751388888888889" top="0.156944444444444" bottom="0.07847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2021-01-23T11:21:00Z</dcterms:created>
  <dcterms:modified xsi:type="dcterms:W3CDTF">2021-01-25T08:03:40Z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