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<sst xmlns="http://schemas.openxmlformats.org/spreadsheetml/2006/main" count="417" uniqueCount="140">
  <si>
    <t>辰溪县2020年度事业单位公开招聘考试（第二批）      综合成绩及排名</t>
  </si>
  <si>
    <t>招聘单位：辰溪县妇女儿童服务中心     应聘岗位：法律服务岗位      招聘计划：1人</t>
  </si>
  <si>
    <t>考生姓名</t>
  </si>
  <si>
    <t>准考证号</t>
  </si>
  <si>
    <t>笔试成绩</t>
  </si>
  <si>
    <t>面试成绩</t>
  </si>
  <si>
    <t>综合总成绩</t>
  </si>
  <si>
    <t>排名</t>
  </si>
  <si>
    <t>折算前成绩</t>
  </si>
  <si>
    <t>60％折算后成绩</t>
  </si>
  <si>
    <t>40%折算后成绩</t>
  </si>
  <si>
    <t>孙湘君</t>
  </si>
  <si>
    <t>李波钊</t>
  </si>
  <si>
    <t>招聘单位：辰溪县自然资源技术服务中心    应聘岗位：测绘岗位        招聘计划：2人</t>
  </si>
  <si>
    <t>雷余朋</t>
  </si>
  <si>
    <t>文彬</t>
  </si>
  <si>
    <t>邓汉青</t>
  </si>
  <si>
    <t>王蜀湘</t>
  </si>
  <si>
    <t>招聘单位：辰溪县投资项目审计服务中心       应聘岗位：综合文秘岗位  招聘计划：1人</t>
  </si>
  <si>
    <t>瞿礼杨</t>
  </si>
  <si>
    <t>刘洁</t>
  </si>
  <si>
    <t xml:space="preserve">招聘单位：辰溪县投资项目审计服务中心   应聘岗位：政府性投资项目审计员  招聘计划：1人 </t>
  </si>
  <si>
    <t>赵玲</t>
  </si>
  <si>
    <t>薛鹏</t>
  </si>
  <si>
    <t>招聘单位：辰溪县长田湾水库管理所      应聘岗位：财务会计岗位     招聘计划：2人</t>
  </si>
  <si>
    <t>谢芳芳</t>
  </si>
  <si>
    <t>肖俊文</t>
  </si>
  <si>
    <t>郑丽春</t>
  </si>
  <si>
    <t>方文娥</t>
  </si>
  <si>
    <t>招聘单位：辰溪县投资促进事务中心      应聘岗位：财务会计岗位      招聘计划：1人</t>
  </si>
  <si>
    <t>曾  睿</t>
  </si>
  <si>
    <t>向华华</t>
  </si>
  <si>
    <t>招聘单位：辰溪县投资促进事务中心     应聘岗位：经济管理岗位       招聘计划：1人</t>
  </si>
  <si>
    <t>杨中伟</t>
  </si>
  <si>
    <t>谢辉平</t>
  </si>
  <si>
    <t>招聘单位：辰溪县集体工业服务中心、县乡镇企业技术服务站      应聘岗位：综合文秘         招聘计划：2人</t>
  </si>
  <si>
    <t>覃雨祺</t>
  </si>
  <si>
    <t>米芋滔</t>
  </si>
  <si>
    <t>张欣楠</t>
  </si>
  <si>
    <t>沈冠鑫</t>
  </si>
  <si>
    <t>招聘单位：县就业服务中心       应聘岗位：财务会计         招聘计划：1人</t>
  </si>
  <si>
    <t>叶卉</t>
  </si>
  <si>
    <t>潘禹成</t>
  </si>
  <si>
    <t>招聘单位：县社会保险服务中心、县劳动争议仲裁院      应聘岗位：综合文秘岗位             招聘计划：4人</t>
  </si>
  <si>
    <t>王晓婷</t>
  </si>
  <si>
    <t>谢  培</t>
  </si>
  <si>
    <t>黄薇</t>
  </si>
  <si>
    <t>田  晶</t>
  </si>
  <si>
    <t>鲁梦琴</t>
  </si>
  <si>
    <t>陈子玉</t>
  </si>
  <si>
    <t>郑林</t>
  </si>
  <si>
    <t>瞿  佩</t>
  </si>
  <si>
    <t>招聘单位：县财政投资评审中心         应聘岗位：工程技术员岗位      招聘计划：3人</t>
  </si>
  <si>
    <t>诸世慧</t>
  </si>
  <si>
    <t>余军</t>
  </si>
  <si>
    <t>禹华钱</t>
  </si>
  <si>
    <t>舒海彬</t>
  </si>
  <si>
    <t>张亮</t>
  </si>
  <si>
    <t>侯东镇</t>
  </si>
  <si>
    <t>肖凡</t>
  </si>
  <si>
    <t>缺考</t>
  </si>
  <si>
    <t>招聘单位：县财政信息网络中心       应聘岗位：网络信息技术员    招聘计划：2人</t>
  </si>
  <si>
    <t>唐朝杰</t>
  </si>
  <si>
    <t>郑松</t>
  </si>
  <si>
    <t>张峰</t>
  </si>
  <si>
    <t>陈京宁</t>
  </si>
  <si>
    <t>招聘单位：县农村综合改革事务中心      应聘岗位：文秘岗位      招聘计划：2人</t>
  </si>
  <si>
    <t>吴泽丽</t>
  </si>
  <si>
    <t>何红梅</t>
  </si>
  <si>
    <t>石修善</t>
  </si>
  <si>
    <t>滕艳</t>
  </si>
  <si>
    <t>招聘单位：县票据管理中心           应聘岗位：财务会计       招聘计划：2人</t>
  </si>
  <si>
    <t>杨慧</t>
  </si>
  <si>
    <t>张连</t>
  </si>
  <si>
    <t>方杰成</t>
  </si>
  <si>
    <t>田婕</t>
  </si>
  <si>
    <t>招聘单位：县国有资产事务中心       应聘岗位：财务会计        招聘计划：3人</t>
  </si>
  <si>
    <t>宋宜文</t>
  </si>
  <si>
    <t>杨晨</t>
  </si>
  <si>
    <t>黄雯</t>
  </si>
  <si>
    <t>李海燕</t>
  </si>
  <si>
    <t>田馥榕</t>
  </si>
  <si>
    <t>魏君</t>
  </si>
  <si>
    <t>罗兴兴</t>
  </si>
  <si>
    <t>莫志华</t>
  </si>
  <si>
    <t>招聘单位：县图书馆              应聘岗位：网络信息技术员          招聘计划：1人</t>
  </si>
  <si>
    <t>刘荣华</t>
  </si>
  <si>
    <t>聂圣新</t>
  </si>
  <si>
    <t>招聘单位：县旅游服务中心        应聘岗位：综合文秘               招聘计划：1人</t>
  </si>
  <si>
    <t>陈剑锋</t>
  </si>
  <si>
    <t>杨常英</t>
  </si>
  <si>
    <t>招聘单位：县旅游服务中心        应聘岗位：旅游管理岗位            招聘计划：1人</t>
  </si>
  <si>
    <t>石海云</t>
  </si>
  <si>
    <t>彭雪琴</t>
  </si>
  <si>
    <t>招聘单位：县科学技术馆        应聘岗位：经济管理岗位             招聘计划：1人</t>
  </si>
  <si>
    <t>熊君</t>
  </si>
  <si>
    <t>宋梦瑶</t>
  </si>
  <si>
    <t>招聘单位：县科学技术馆        应聘岗位：综合文秘岗位            招聘计划：1人</t>
  </si>
  <si>
    <t>孙倩倩</t>
  </si>
  <si>
    <t>邓琳</t>
  </si>
  <si>
    <t>招聘单位：县建设工程招标投标事务中心    应聘岗位：城乡建设岗位    招聘计划：1人</t>
  </si>
  <si>
    <t>杨予洁</t>
  </si>
  <si>
    <t>左弟恩</t>
  </si>
  <si>
    <t>招聘单位：县社会治安综合治理中心      应聘岗位：综合文秘岗位      招聘计划：1人</t>
  </si>
  <si>
    <t>谭林波</t>
  </si>
  <si>
    <t>杨湘粤</t>
  </si>
  <si>
    <t>招聘单位：县法学办公室            应聘岗位：法律服务岗位         招聘计划：1人</t>
  </si>
  <si>
    <t>丁  昕</t>
  </si>
  <si>
    <t>周运钞</t>
  </si>
  <si>
    <t>招聘单位：县殡葬事业中心       应聘岗位：综合文秘岗位          招聘计划：1人</t>
  </si>
  <si>
    <t>龚道伟</t>
  </si>
  <si>
    <t>付绘绮</t>
  </si>
  <si>
    <t>招聘单位：县殡葬事业中心        应聘岗位：基础建设管理岗位       招聘计划：1人</t>
  </si>
  <si>
    <t>吴秋瑜</t>
  </si>
  <si>
    <t>张静如</t>
  </si>
  <si>
    <t>招聘单位：县公证处            应聘岗位：公证员岗位             招聘计划：1人</t>
  </si>
  <si>
    <t>武珊</t>
  </si>
  <si>
    <t>傅筱烨</t>
  </si>
  <si>
    <t>招聘单位：县公证处         应聘岗位：公证助理员岗位              招聘计划：1人</t>
  </si>
  <si>
    <t>刘莎</t>
  </si>
  <si>
    <t>袁宇锋</t>
  </si>
  <si>
    <t>招聘单位：县融媒体中心      应聘岗位：新闻记者岗位              招聘计划：1人</t>
  </si>
  <si>
    <t>米周文</t>
  </si>
  <si>
    <t>朱  莎</t>
  </si>
  <si>
    <t>招聘单位：县融媒体中心      应聘岗位：播音主持                 招聘计划：1人</t>
  </si>
  <si>
    <t>实际操作能力测试成绩</t>
  </si>
  <si>
    <t>罗雅楠</t>
  </si>
  <si>
    <t>张一</t>
  </si>
  <si>
    <t>石春</t>
  </si>
  <si>
    <t>招聘单位：县全民健身服务中心     应聘岗位：篮球专干                招聘计划：1人</t>
  </si>
  <si>
    <t>李昶达</t>
  </si>
  <si>
    <t>唐卓</t>
  </si>
  <si>
    <t>郑阳峰</t>
  </si>
  <si>
    <t>田峰</t>
  </si>
  <si>
    <t>张睿中</t>
  </si>
  <si>
    <t>田莤桂</t>
  </si>
  <si>
    <t>苏建华</t>
  </si>
  <si>
    <t>肖万平</t>
  </si>
  <si>
    <t>瞿少昆</t>
  </si>
  <si>
    <t>舒军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</si>
</sst>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7">
    <font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76" fontId="0" fillId="0" borderId="9" xfId="0" applyNumberForma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8" fontId="0" fillId="0" borderId="19" xfId="0" applyNumberFormat="1" applyFont="1" applyBorder="1" applyAlignment="1">
      <alignment horizontal="center" vertical="center" wrapText="1"/>
    </xf>
    <xf numFmtId="178" fontId="0" fillId="0" borderId="20" xfId="0" applyNumberFormat="1" applyFont="1" applyBorder="1" applyAlignment="1">
      <alignment horizontal="center" vertical="center" wrapText="1"/>
    </xf>
    <xf numFmtId="178" fontId="0" fillId="0" borderId="2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1" max="1" width="6.75390625" style="1" customWidth="1"/>
    <col min="2" max="2" width="13.625" style="1" customWidth="1"/>
    <col min="3" max="3" width="8.125" style="1" customWidth="1"/>
    <col min="4" max="4" width="10.50390625" style="2" customWidth="1"/>
    <col min="5" max="5" width="8.375" style="2" customWidth="1"/>
    <col min="6" max="6" width="9.125" style="2" customWidth="1"/>
    <col min="7" max="7" width="11.875" style="1" customWidth="1"/>
    <col min="8" max="8" width="9.00390625" style="2" customWidth="1"/>
  </cols>
  <sheetData>
    <row r="1" spans="1:8" ht="57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3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3" customHeight="1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 t="s">
        <v>6</v>
      </c>
      <c r="H3" s="5" t="s">
        <v>7</v>
      </c>
    </row>
    <row r="4" spans="1:8" ht="33" customHeight="1">
      <c r="A4" s="5"/>
      <c r="B4" s="5"/>
      <c r="C4" s="5" t="s">
        <v>8</v>
      </c>
      <c r="D4" s="5" t="s">
        <v>9</v>
      </c>
      <c r="E4" s="5" t="s">
        <v>8</v>
      </c>
      <c r="F4" s="5" t="s">
        <v>10</v>
      </c>
      <c r="G4" s="5"/>
      <c r="H4" s="5"/>
    </row>
    <row r="5" spans="1:8" ht="24" customHeight="1">
      <c r="A5" s="6" t="s">
        <v>11</v>
      </c>
      <c r="B5" s="7">
        <v>202101091914</v>
      </c>
      <c r="C5" s="8">
        <v>68.4</v>
      </c>
      <c r="D5" s="9">
        <f>C5*0.6</f>
        <v>41.04</v>
      </c>
      <c r="E5" s="9">
        <v>75.5</v>
      </c>
      <c r="F5" s="9">
        <f>E5*0.4</f>
        <v>30.200000000000003</v>
      </c>
      <c r="G5" s="10">
        <f>D5+F5</f>
        <v>71.24000000000001</v>
      </c>
      <c r="H5" s="9">
        <v>1</v>
      </c>
    </row>
    <row r="6" spans="1:8" ht="21.75" customHeight="1">
      <c r="A6" s="6" t="s">
        <v>12</v>
      </c>
      <c r="B6" s="7">
        <v>202101091904</v>
      </c>
      <c r="C6" s="8">
        <v>66.5</v>
      </c>
      <c r="D6" s="9">
        <f>C6*0.6</f>
        <v>39.9</v>
      </c>
      <c r="E6" s="9">
        <v>73.5</v>
      </c>
      <c r="F6" s="9">
        <f>E6*0.4</f>
        <v>29.400000000000002</v>
      </c>
      <c r="G6" s="10">
        <f>D6+F6</f>
        <v>69.3</v>
      </c>
      <c r="H6" s="9">
        <v>2</v>
      </c>
    </row>
    <row r="8" spans="1:8" ht="30" customHeight="1">
      <c r="A8" s="4" t="s">
        <v>13</v>
      </c>
      <c r="B8" s="4"/>
      <c r="C8" s="4"/>
      <c r="D8" s="4"/>
      <c r="E8" s="4"/>
      <c r="F8" s="4"/>
      <c r="G8" s="4"/>
      <c r="H8" s="4"/>
    </row>
    <row r="9" spans="1:8" ht="30" customHeight="1">
      <c r="A9" s="5" t="s">
        <v>2</v>
      </c>
      <c r="B9" s="5" t="s">
        <v>3</v>
      </c>
      <c r="C9" s="5" t="s">
        <v>4</v>
      </c>
      <c r="D9" s="5"/>
      <c r="E9" s="5" t="s">
        <v>5</v>
      </c>
      <c r="F9" s="5"/>
      <c r="G9" s="5" t="s">
        <v>6</v>
      </c>
      <c r="H9" s="5" t="s">
        <v>7</v>
      </c>
    </row>
    <row r="10" spans="1:8" ht="28.5" customHeight="1">
      <c r="A10" s="5"/>
      <c r="B10" s="5"/>
      <c r="C10" s="5" t="s">
        <v>8</v>
      </c>
      <c r="D10" s="5" t="s">
        <v>9</v>
      </c>
      <c r="E10" s="5" t="s">
        <v>8</v>
      </c>
      <c r="F10" s="5" t="s">
        <v>10</v>
      </c>
      <c r="G10" s="5"/>
      <c r="H10" s="5"/>
    </row>
    <row r="11" spans="1:8" ht="14.25">
      <c r="A11" s="11" t="s">
        <v>14</v>
      </c>
      <c r="B11" s="7">
        <v>202101092404</v>
      </c>
      <c r="C11" s="8">
        <v>80.55</v>
      </c>
      <c r="D11" s="9">
        <f aca="true" t="shared" si="0" ref="D11:D14">C11*0.6</f>
        <v>48.33</v>
      </c>
      <c r="E11" s="9">
        <v>70.6</v>
      </c>
      <c r="F11" s="9">
        <f aca="true" t="shared" si="1" ref="F11:F14">E11*0.4</f>
        <v>28.24</v>
      </c>
      <c r="G11" s="10">
        <f aca="true" t="shared" si="2" ref="G11:G14">D11+F11</f>
        <v>76.57</v>
      </c>
      <c r="H11" s="9">
        <v>1</v>
      </c>
    </row>
    <row r="12" spans="1:8" ht="14.25">
      <c r="A12" s="11" t="s">
        <v>15</v>
      </c>
      <c r="B12" s="7">
        <v>202101092406</v>
      </c>
      <c r="C12" s="8">
        <v>77.1</v>
      </c>
      <c r="D12" s="9">
        <f t="shared" si="0"/>
        <v>46.26</v>
      </c>
      <c r="E12" s="9">
        <v>71.1</v>
      </c>
      <c r="F12" s="9">
        <f t="shared" si="1"/>
        <v>28.439999999999998</v>
      </c>
      <c r="G12" s="10">
        <f t="shared" si="2"/>
        <v>74.69999999999999</v>
      </c>
      <c r="H12" s="9">
        <v>2</v>
      </c>
    </row>
    <row r="13" spans="1:8" ht="14.25">
      <c r="A13" s="11" t="s">
        <v>16</v>
      </c>
      <c r="B13" s="7">
        <v>202101092411</v>
      </c>
      <c r="C13" s="8">
        <v>75.9</v>
      </c>
      <c r="D13" s="9">
        <f t="shared" si="0"/>
        <v>45.54</v>
      </c>
      <c r="E13" s="9">
        <v>71.2</v>
      </c>
      <c r="F13" s="9">
        <f t="shared" si="1"/>
        <v>28.480000000000004</v>
      </c>
      <c r="G13" s="10">
        <f t="shared" si="2"/>
        <v>74.02000000000001</v>
      </c>
      <c r="H13" s="9">
        <v>3</v>
      </c>
    </row>
    <row r="14" spans="1:8" ht="14.25">
      <c r="A14" s="11" t="s">
        <v>17</v>
      </c>
      <c r="B14" s="7">
        <v>202101092407</v>
      </c>
      <c r="C14" s="8">
        <v>74.5</v>
      </c>
      <c r="D14" s="9">
        <f t="shared" si="0"/>
        <v>44.699999999999996</v>
      </c>
      <c r="E14" s="9">
        <v>71.8</v>
      </c>
      <c r="F14" s="9">
        <f t="shared" si="1"/>
        <v>28.72</v>
      </c>
      <c r="G14" s="10">
        <f t="shared" si="2"/>
        <v>73.41999999999999</v>
      </c>
      <c r="H14" s="9">
        <v>4</v>
      </c>
    </row>
    <row r="16" spans="1:8" ht="34.5" customHeight="1">
      <c r="A16" s="4" t="s">
        <v>18</v>
      </c>
      <c r="B16" s="4"/>
      <c r="C16" s="4"/>
      <c r="D16" s="4"/>
      <c r="E16" s="4"/>
      <c r="F16" s="4"/>
      <c r="G16" s="4"/>
      <c r="H16" s="4"/>
    </row>
    <row r="17" spans="1:8" ht="34.5" customHeight="1">
      <c r="A17" s="5" t="s">
        <v>2</v>
      </c>
      <c r="B17" s="5" t="s">
        <v>3</v>
      </c>
      <c r="C17" s="5" t="s">
        <v>4</v>
      </c>
      <c r="D17" s="5"/>
      <c r="E17" s="5" t="s">
        <v>5</v>
      </c>
      <c r="F17" s="5"/>
      <c r="G17" s="5" t="s">
        <v>6</v>
      </c>
      <c r="H17" s="5" t="s">
        <v>7</v>
      </c>
    </row>
    <row r="18" spans="1:8" ht="28.5">
      <c r="A18" s="5"/>
      <c r="B18" s="5"/>
      <c r="C18" s="5" t="s">
        <v>8</v>
      </c>
      <c r="D18" s="5" t="s">
        <v>9</v>
      </c>
      <c r="E18" s="5" t="s">
        <v>8</v>
      </c>
      <c r="F18" s="5" t="s">
        <v>10</v>
      </c>
      <c r="G18" s="5"/>
      <c r="H18" s="5"/>
    </row>
    <row r="19" spans="1:8" ht="14.25">
      <c r="A19" s="12" t="s">
        <v>19</v>
      </c>
      <c r="B19" s="7">
        <v>202101091404</v>
      </c>
      <c r="C19" s="13">
        <v>81.8</v>
      </c>
      <c r="D19" s="9">
        <f>C19*0.6</f>
        <v>49.08</v>
      </c>
      <c r="E19" s="9">
        <v>80.2</v>
      </c>
      <c r="F19" s="9">
        <f>E19*0.4</f>
        <v>32.080000000000005</v>
      </c>
      <c r="G19" s="10">
        <f>D19+F19</f>
        <v>81.16</v>
      </c>
      <c r="H19" s="9">
        <v>1</v>
      </c>
    </row>
    <row r="20" spans="1:8" ht="14.25">
      <c r="A20" s="12" t="s">
        <v>20</v>
      </c>
      <c r="B20" s="7">
        <v>202101091402</v>
      </c>
      <c r="C20" s="13">
        <v>74.9</v>
      </c>
      <c r="D20" s="9">
        <f>C20*0.6</f>
        <v>44.940000000000005</v>
      </c>
      <c r="E20" s="9">
        <v>77.7</v>
      </c>
      <c r="F20" s="9">
        <f>E20*0.4</f>
        <v>31.080000000000002</v>
      </c>
      <c r="G20" s="10">
        <f>D20+F20</f>
        <v>76.02000000000001</v>
      </c>
      <c r="H20" s="9">
        <v>2</v>
      </c>
    </row>
    <row r="22" spans="1:8" ht="19.5" customHeight="1">
      <c r="A22" s="4" t="s">
        <v>21</v>
      </c>
      <c r="B22" s="4"/>
      <c r="C22" s="4"/>
      <c r="D22" s="4"/>
      <c r="E22" s="4"/>
      <c r="F22" s="4"/>
      <c r="G22" s="4"/>
      <c r="H22" s="4"/>
    </row>
    <row r="23" spans="1:8" ht="19.5" customHeight="1">
      <c r="A23" s="5" t="s">
        <v>2</v>
      </c>
      <c r="B23" s="5" t="s">
        <v>3</v>
      </c>
      <c r="C23" s="5" t="s">
        <v>4</v>
      </c>
      <c r="D23" s="5"/>
      <c r="E23" s="5" t="s">
        <v>5</v>
      </c>
      <c r="F23" s="5"/>
      <c r="G23" s="5" t="s">
        <v>6</v>
      </c>
      <c r="H23" s="5" t="s">
        <v>7</v>
      </c>
    </row>
    <row r="24" spans="1:8" ht="28.5">
      <c r="A24" s="5"/>
      <c r="B24" s="5"/>
      <c r="C24" s="5" t="s">
        <v>8</v>
      </c>
      <c r="D24" s="5" t="s">
        <v>9</v>
      </c>
      <c r="E24" s="5" t="s">
        <v>8</v>
      </c>
      <c r="F24" s="5" t="s">
        <v>10</v>
      </c>
      <c r="G24" s="5"/>
      <c r="H24" s="5"/>
    </row>
    <row r="25" spans="1:8" ht="14.25">
      <c r="A25" s="6" t="s">
        <v>22</v>
      </c>
      <c r="B25" s="7">
        <v>202101092422</v>
      </c>
      <c r="C25" s="14">
        <v>80.35</v>
      </c>
      <c r="D25" s="9">
        <f>C25*0.6</f>
        <v>48.209999999999994</v>
      </c>
      <c r="E25" s="9">
        <v>69.2</v>
      </c>
      <c r="F25" s="9">
        <f>E25*0.4</f>
        <v>27.680000000000003</v>
      </c>
      <c r="G25" s="10">
        <f>D25+F25</f>
        <v>75.89</v>
      </c>
      <c r="H25" s="9">
        <v>1</v>
      </c>
    </row>
    <row r="26" spans="1:8" ht="14.25">
      <c r="A26" s="6" t="s">
        <v>23</v>
      </c>
      <c r="B26" s="7">
        <v>202101092420</v>
      </c>
      <c r="C26" s="14">
        <v>70.2</v>
      </c>
      <c r="D26" s="9">
        <f>C26*0.6</f>
        <v>42.12</v>
      </c>
      <c r="E26" s="9">
        <v>0</v>
      </c>
      <c r="F26" s="9">
        <v>0</v>
      </c>
      <c r="G26" s="10">
        <f>D26+F26</f>
        <v>42.12</v>
      </c>
      <c r="H26" s="9">
        <v>2</v>
      </c>
    </row>
    <row r="27" spans="1:3" ht="14.25">
      <c r="A27" s="15"/>
      <c r="B27" s="16"/>
      <c r="C27" s="17"/>
    </row>
    <row r="28" spans="1:3" ht="14.25">
      <c r="A28" s="15"/>
      <c r="B28" s="16"/>
      <c r="C28" s="17"/>
    </row>
    <row r="30" spans="1:8" ht="27" customHeight="1">
      <c r="A30" s="18" t="s">
        <v>24</v>
      </c>
      <c r="B30" s="18"/>
      <c r="C30" s="18"/>
      <c r="D30" s="18"/>
      <c r="E30" s="18"/>
      <c r="F30" s="18"/>
      <c r="G30" s="18"/>
      <c r="H30" s="18"/>
    </row>
    <row r="31" spans="1:8" ht="27" customHeight="1">
      <c r="A31" s="5" t="s">
        <v>2</v>
      </c>
      <c r="B31" s="5" t="s">
        <v>3</v>
      </c>
      <c r="C31" s="5" t="s">
        <v>4</v>
      </c>
      <c r="D31" s="5"/>
      <c r="E31" s="5" t="s">
        <v>5</v>
      </c>
      <c r="F31" s="5"/>
      <c r="G31" s="5" t="s">
        <v>6</v>
      </c>
      <c r="H31" s="5" t="s">
        <v>7</v>
      </c>
    </row>
    <row r="32" spans="1:8" ht="30.75" customHeight="1">
      <c r="A32" s="5"/>
      <c r="B32" s="5"/>
      <c r="C32" s="5" t="s">
        <v>8</v>
      </c>
      <c r="D32" s="5" t="s">
        <v>9</v>
      </c>
      <c r="E32" s="5" t="s">
        <v>8</v>
      </c>
      <c r="F32" s="5" t="s">
        <v>10</v>
      </c>
      <c r="G32" s="5"/>
      <c r="H32" s="5"/>
    </row>
    <row r="33" spans="1:8" ht="14.25">
      <c r="A33" s="6" t="s">
        <v>25</v>
      </c>
      <c r="B33" s="7">
        <v>202101090224</v>
      </c>
      <c r="C33" s="8">
        <v>88.25</v>
      </c>
      <c r="D33" s="9">
        <f aca="true" t="shared" si="3" ref="D33:D36">C33*0.6</f>
        <v>52.949999999999996</v>
      </c>
      <c r="E33" s="9">
        <v>75</v>
      </c>
      <c r="F33" s="9">
        <f aca="true" t="shared" si="4" ref="F33:F36">E33*0.4</f>
        <v>30</v>
      </c>
      <c r="G33" s="10">
        <f aca="true" t="shared" si="5" ref="G33:G36">D33+F33</f>
        <v>82.94999999999999</v>
      </c>
      <c r="H33" s="9">
        <v>1</v>
      </c>
    </row>
    <row r="34" spans="1:8" ht="14.25">
      <c r="A34" s="6" t="s">
        <v>26</v>
      </c>
      <c r="B34" s="7">
        <v>202101090221</v>
      </c>
      <c r="C34" s="8">
        <v>75.8</v>
      </c>
      <c r="D34" s="9">
        <f t="shared" si="3"/>
        <v>45.48</v>
      </c>
      <c r="E34" s="9">
        <v>77.8</v>
      </c>
      <c r="F34" s="9">
        <f t="shared" si="4"/>
        <v>31.12</v>
      </c>
      <c r="G34" s="10">
        <f t="shared" si="5"/>
        <v>76.6</v>
      </c>
      <c r="H34" s="9">
        <v>2</v>
      </c>
    </row>
    <row r="35" spans="1:8" ht="14.25">
      <c r="A35" s="6" t="s">
        <v>27</v>
      </c>
      <c r="B35" s="7">
        <v>202101090213</v>
      </c>
      <c r="C35" s="8">
        <v>77.6</v>
      </c>
      <c r="D35" s="9">
        <f t="shared" si="3"/>
        <v>46.559999999999995</v>
      </c>
      <c r="E35" s="9">
        <v>70.3</v>
      </c>
      <c r="F35" s="9">
        <f t="shared" si="4"/>
        <v>28.12</v>
      </c>
      <c r="G35" s="10">
        <f t="shared" si="5"/>
        <v>74.67999999999999</v>
      </c>
      <c r="H35" s="9">
        <v>3</v>
      </c>
    </row>
    <row r="36" spans="1:8" ht="14.25">
      <c r="A36" s="19" t="s">
        <v>28</v>
      </c>
      <c r="B36" s="7">
        <v>202101090206</v>
      </c>
      <c r="C36" s="8">
        <v>76.75</v>
      </c>
      <c r="D36" s="9">
        <f t="shared" si="3"/>
        <v>46.05</v>
      </c>
      <c r="E36" s="9">
        <v>70.8</v>
      </c>
      <c r="F36" s="9">
        <f t="shared" si="4"/>
        <v>28.32</v>
      </c>
      <c r="G36" s="10">
        <f t="shared" si="5"/>
        <v>74.37</v>
      </c>
      <c r="H36" s="9">
        <v>4</v>
      </c>
    </row>
    <row r="38" spans="1:8" ht="27" customHeight="1">
      <c r="A38" s="4" t="s">
        <v>29</v>
      </c>
      <c r="B38" s="4"/>
      <c r="C38" s="4"/>
      <c r="D38" s="4"/>
      <c r="E38" s="4"/>
      <c r="F38" s="4"/>
      <c r="G38" s="4"/>
      <c r="H38" s="4"/>
    </row>
    <row r="39" spans="1:8" ht="27" customHeight="1">
      <c r="A39" s="5" t="s">
        <v>2</v>
      </c>
      <c r="B39" s="5" t="s">
        <v>3</v>
      </c>
      <c r="C39" s="5" t="s">
        <v>4</v>
      </c>
      <c r="D39" s="5"/>
      <c r="E39" s="5" t="s">
        <v>5</v>
      </c>
      <c r="F39" s="5"/>
      <c r="G39" s="5" t="s">
        <v>6</v>
      </c>
      <c r="H39" s="5" t="s">
        <v>7</v>
      </c>
    </row>
    <row r="40" spans="1:8" ht="33" customHeight="1">
      <c r="A40" s="5"/>
      <c r="B40" s="5"/>
      <c r="C40" s="5" t="s">
        <v>8</v>
      </c>
      <c r="D40" s="5" t="s">
        <v>9</v>
      </c>
      <c r="E40" s="5" t="s">
        <v>8</v>
      </c>
      <c r="F40" s="5" t="s">
        <v>10</v>
      </c>
      <c r="G40" s="5"/>
      <c r="H40" s="5"/>
    </row>
    <row r="41" spans="1:8" ht="14.25">
      <c r="A41" s="6" t="s">
        <v>30</v>
      </c>
      <c r="B41" s="7">
        <v>202101090307</v>
      </c>
      <c r="C41" s="20">
        <v>67.85</v>
      </c>
      <c r="D41" s="9">
        <f>C41*0.6</f>
        <v>40.709999999999994</v>
      </c>
      <c r="E41" s="9">
        <v>74.1</v>
      </c>
      <c r="F41" s="9">
        <f>E41*0.4</f>
        <v>29.64</v>
      </c>
      <c r="G41" s="10">
        <f>D41+F41</f>
        <v>70.35</v>
      </c>
      <c r="H41" s="9">
        <v>1</v>
      </c>
    </row>
    <row r="42" spans="1:8" ht="14.25">
      <c r="A42" s="6" t="s">
        <v>31</v>
      </c>
      <c r="B42" s="7">
        <v>202101090310</v>
      </c>
      <c r="C42" s="20">
        <v>62.2</v>
      </c>
      <c r="D42" s="9">
        <f>C42*0.6</f>
        <v>37.32</v>
      </c>
      <c r="E42" s="9">
        <v>72.2</v>
      </c>
      <c r="F42" s="9">
        <f>E42*0.4</f>
        <v>28.880000000000003</v>
      </c>
      <c r="G42" s="10">
        <f>D42+F42</f>
        <v>66.2</v>
      </c>
      <c r="H42" s="9">
        <v>2</v>
      </c>
    </row>
    <row r="44" spans="1:8" ht="27.75" customHeight="1">
      <c r="A44" s="4" t="s">
        <v>32</v>
      </c>
      <c r="B44" s="4"/>
      <c r="C44" s="4"/>
      <c r="D44" s="4"/>
      <c r="E44" s="4"/>
      <c r="F44" s="4"/>
      <c r="G44" s="4"/>
      <c r="H44" s="4"/>
    </row>
    <row r="45" spans="1:8" ht="27.75" customHeight="1">
      <c r="A45" s="5" t="s">
        <v>2</v>
      </c>
      <c r="B45" s="5" t="s">
        <v>3</v>
      </c>
      <c r="C45" s="5" t="s">
        <v>4</v>
      </c>
      <c r="D45" s="5"/>
      <c r="E45" s="5" t="s">
        <v>5</v>
      </c>
      <c r="F45" s="5"/>
      <c r="G45" s="5" t="s">
        <v>6</v>
      </c>
      <c r="H45" s="5" t="s">
        <v>7</v>
      </c>
    </row>
    <row r="46" spans="1:8" ht="30.75" customHeight="1">
      <c r="A46" s="5"/>
      <c r="B46" s="5"/>
      <c r="C46" s="5" t="s">
        <v>8</v>
      </c>
      <c r="D46" s="5" t="s">
        <v>9</v>
      </c>
      <c r="E46" s="5" t="s">
        <v>8</v>
      </c>
      <c r="F46" s="5" t="s">
        <v>10</v>
      </c>
      <c r="G46" s="5"/>
      <c r="H46" s="5"/>
    </row>
    <row r="47" spans="1:8" ht="14.25">
      <c r="A47" s="6" t="s">
        <v>33</v>
      </c>
      <c r="B47" s="21">
        <v>202101090121</v>
      </c>
      <c r="C47" s="8">
        <v>67.25</v>
      </c>
      <c r="D47" s="9">
        <f>C47*0.6</f>
        <v>40.35</v>
      </c>
      <c r="E47" s="9">
        <v>77.2</v>
      </c>
      <c r="F47" s="9">
        <f>E47*0.4</f>
        <v>30.880000000000003</v>
      </c>
      <c r="G47" s="10">
        <f>D47+F47</f>
        <v>71.23</v>
      </c>
      <c r="H47" s="9">
        <v>1</v>
      </c>
    </row>
    <row r="48" spans="1:8" ht="14.25">
      <c r="A48" s="6" t="s">
        <v>34</v>
      </c>
      <c r="B48" s="21">
        <v>202101090115</v>
      </c>
      <c r="C48" s="8">
        <v>67.25</v>
      </c>
      <c r="D48" s="9">
        <f>C48*0.6</f>
        <v>40.35</v>
      </c>
      <c r="E48" s="9">
        <v>74.8</v>
      </c>
      <c r="F48" s="9">
        <f>E48*0.4</f>
        <v>29.92</v>
      </c>
      <c r="G48" s="10">
        <f>D48+F48</f>
        <v>70.27000000000001</v>
      </c>
      <c r="H48" s="9">
        <v>2</v>
      </c>
    </row>
    <row r="50" spans="1:8" ht="42" customHeight="1">
      <c r="A50" s="4" t="s">
        <v>35</v>
      </c>
      <c r="B50" s="4"/>
      <c r="C50" s="4"/>
      <c r="D50" s="4"/>
      <c r="E50" s="4"/>
      <c r="F50" s="4"/>
      <c r="G50" s="4"/>
      <c r="H50" s="22"/>
    </row>
    <row r="51" spans="1:8" ht="42" customHeight="1">
      <c r="A51" s="5" t="s">
        <v>2</v>
      </c>
      <c r="B51" s="5" t="s">
        <v>3</v>
      </c>
      <c r="C51" s="5" t="s">
        <v>4</v>
      </c>
      <c r="D51" s="5"/>
      <c r="E51" s="5" t="s">
        <v>5</v>
      </c>
      <c r="F51" s="5"/>
      <c r="G51" s="5" t="s">
        <v>6</v>
      </c>
      <c r="H51" s="5" t="s">
        <v>7</v>
      </c>
    </row>
    <row r="52" spans="1:8" ht="42" customHeight="1">
      <c r="A52" s="5"/>
      <c r="B52" s="5"/>
      <c r="C52" s="5" t="s">
        <v>8</v>
      </c>
      <c r="D52" s="5" t="s">
        <v>9</v>
      </c>
      <c r="E52" s="5" t="s">
        <v>8</v>
      </c>
      <c r="F52" s="5" t="s">
        <v>10</v>
      </c>
      <c r="G52" s="5"/>
      <c r="H52" s="5"/>
    </row>
    <row r="53" spans="1:8" ht="14.25">
      <c r="A53" s="6" t="s">
        <v>36</v>
      </c>
      <c r="B53" s="7">
        <v>202101090620</v>
      </c>
      <c r="C53" s="13">
        <v>85.8</v>
      </c>
      <c r="D53" s="9">
        <f aca="true" t="shared" si="6" ref="D53:D56">C53*0.6</f>
        <v>51.48</v>
      </c>
      <c r="E53" s="9">
        <v>77.4</v>
      </c>
      <c r="F53" s="9">
        <f aca="true" t="shared" si="7" ref="F53:F56">E53*0.4</f>
        <v>30.960000000000004</v>
      </c>
      <c r="G53" s="10">
        <f aca="true" t="shared" si="8" ref="G53:G56">D53+F53</f>
        <v>82.44</v>
      </c>
      <c r="H53" s="9">
        <v>1</v>
      </c>
    </row>
    <row r="54" spans="1:8" ht="14.25">
      <c r="A54" s="6" t="s">
        <v>37</v>
      </c>
      <c r="B54" s="7">
        <v>202101090729</v>
      </c>
      <c r="C54" s="13">
        <v>77.4</v>
      </c>
      <c r="D54" s="9">
        <f t="shared" si="6"/>
        <v>46.440000000000005</v>
      </c>
      <c r="E54" s="9">
        <v>71</v>
      </c>
      <c r="F54" s="9">
        <f t="shared" si="7"/>
        <v>28.400000000000002</v>
      </c>
      <c r="G54" s="10">
        <f t="shared" si="8"/>
        <v>74.84</v>
      </c>
      <c r="H54" s="9">
        <v>2</v>
      </c>
    </row>
    <row r="55" spans="1:8" ht="14.25">
      <c r="A55" s="6" t="s">
        <v>38</v>
      </c>
      <c r="B55" s="7">
        <v>202101090718</v>
      </c>
      <c r="C55" s="13">
        <v>76.3</v>
      </c>
      <c r="D55" s="9">
        <f t="shared" si="6"/>
        <v>45.779999999999994</v>
      </c>
      <c r="E55" s="9">
        <v>71.7</v>
      </c>
      <c r="F55" s="9">
        <f t="shared" si="7"/>
        <v>28.680000000000003</v>
      </c>
      <c r="G55" s="10">
        <f t="shared" si="8"/>
        <v>74.46</v>
      </c>
      <c r="H55" s="9">
        <v>3</v>
      </c>
    </row>
    <row r="56" spans="1:8" ht="14.25">
      <c r="A56" s="6" t="s">
        <v>39</v>
      </c>
      <c r="B56" s="7">
        <v>202101090605</v>
      </c>
      <c r="C56" s="13">
        <v>75.9</v>
      </c>
      <c r="D56" s="9">
        <f t="shared" si="6"/>
        <v>45.54</v>
      </c>
      <c r="E56" s="9">
        <v>69.7</v>
      </c>
      <c r="F56" s="9">
        <f t="shared" si="7"/>
        <v>27.880000000000003</v>
      </c>
      <c r="G56" s="10">
        <f t="shared" si="8"/>
        <v>73.42</v>
      </c>
      <c r="H56" s="9">
        <v>4</v>
      </c>
    </row>
    <row r="57" spans="1:3" ht="14.25">
      <c r="A57" s="15"/>
      <c r="B57" s="16"/>
      <c r="C57" s="23"/>
    </row>
    <row r="58" spans="1:3" ht="14.25">
      <c r="A58" s="15"/>
      <c r="B58" s="16"/>
      <c r="C58" s="23"/>
    </row>
    <row r="59" spans="1:3" ht="14.25">
      <c r="A59" s="15"/>
      <c r="B59" s="16"/>
      <c r="C59" s="23"/>
    </row>
    <row r="61" spans="1:8" ht="27" customHeight="1">
      <c r="A61" s="4" t="s">
        <v>40</v>
      </c>
      <c r="B61" s="4"/>
      <c r="C61" s="4"/>
      <c r="D61" s="4"/>
      <c r="E61" s="4"/>
      <c r="F61" s="4"/>
      <c r="G61" s="4"/>
      <c r="H61" s="4"/>
    </row>
    <row r="62" spans="1:8" ht="27" customHeight="1">
      <c r="A62" s="5" t="s">
        <v>2</v>
      </c>
      <c r="B62" s="5" t="s">
        <v>3</v>
      </c>
      <c r="C62" s="5" t="s">
        <v>4</v>
      </c>
      <c r="D62" s="5"/>
      <c r="E62" s="5" t="s">
        <v>5</v>
      </c>
      <c r="F62" s="5"/>
      <c r="G62" s="5" t="s">
        <v>6</v>
      </c>
      <c r="H62" s="5" t="s">
        <v>7</v>
      </c>
    </row>
    <row r="63" spans="1:8" ht="30" customHeight="1">
      <c r="A63" s="5"/>
      <c r="B63" s="5"/>
      <c r="C63" s="5" t="s">
        <v>8</v>
      </c>
      <c r="D63" s="5" t="s">
        <v>9</v>
      </c>
      <c r="E63" s="5" t="s">
        <v>8</v>
      </c>
      <c r="F63" s="5" t="s">
        <v>10</v>
      </c>
      <c r="G63" s="5"/>
      <c r="H63" s="5"/>
    </row>
    <row r="64" spans="1:8" ht="14.25">
      <c r="A64" s="24" t="s">
        <v>41</v>
      </c>
      <c r="B64" s="7">
        <v>202101090407</v>
      </c>
      <c r="C64" s="8">
        <v>70.25</v>
      </c>
      <c r="D64" s="9">
        <f>C64*0.6</f>
        <v>42.15</v>
      </c>
      <c r="E64" s="9">
        <v>79.5</v>
      </c>
      <c r="F64" s="9">
        <f>E64*0.4</f>
        <v>31.8</v>
      </c>
      <c r="G64" s="10">
        <f>D64+F64</f>
        <v>73.95</v>
      </c>
      <c r="H64" s="9">
        <v>1</v>
      </c>
    </row>
    <row r="65" spans="1:8" ht="14.25">
      <c r="A65" s="24" t="s">
        <v>42</v>
      </c>
      <c r="B65" s="7">
        <v>202101090410</v>
      </c>
      <c r="C65" s="8">
        <v>70.15</v>
      </c>
      <c r="D65" s="9">
        <f>C65*0.6</f>
        <v>42.09</v>
      </c>
      <c r="E65" s="9">
        <v>72.2</v>
      </c>
      <c r="F65" s="9">
        <f>E65*0.4</f>
        <v>28.880000000000003</v>
      </c>
      <c r="G65" s="10">
        <f>D65+F65</f>
        <v>70.97</v>
      </c>
      <c r="H65" s="9">
        <v>2</v>
      </c>
    </row>
    <row r="67" spans="1:8" ht="36.75" customHeight="1">
      <c r="A67" s="4" t="s">
        <v>43</v>
      </c>
      <c r="B67" s="4"/>
      <c r="C67" s="4"/>
      <c r="D67" s="4"/>
      <c r="E67" s="4"/>
      <c r="F67" s="4"/>
      <c r="G67" s="4"/>
      <c r="H67" s="4"/>
    </row>
    <row r="68" spans="1:8" ht="36.75" customHeight="1">
      <c r="A68" s="5" t="s">
        <v>2</v>
      </c>
      <c r="B68" s="5" t="s">
        <v>3</v>
      </c>
      <c r="C68" s="5" t="s">
        <v>4</v>
      </c>
      <c r="D68" s="5"/>
      <c r="E68" s="5" t="s">
        <v>5</v>
      </c>
      <c r="F68" s="5"/>
      <c r="G68" s="5" t="s">
        <v>6</v>
      </c>
      <c r="H68" s="5" t="s">
        <v>7</v>
      </c>
    </row>
    <row r="69" spans="1:8" ht="36.75" customHeight="1">
      <c r="A69" s="5"/>
      <c r="B69" s="5"/>
      <c r="C69" s="5" t="s">
        <v>8</v>
      </c>
      <c r="D69" s="5" t="s">
        <v>9</v>
      </c>
      <c r="E69" s="5" t="s">
        <v>8</v>
      </c>
      <c r="F69" s="5" t="s">
        <v>10</v>
      </c>
      <c r="G69" s="5"/>
      <c r="H69" s="5"/>
    </row>
    <row r="70" spans="1:8" ht="14.25">
      <c r="A70" s="25" t="s">
        <v>44</v>
      </c>
      <c r="B70" s="26">
        <v>202101090923</v>
      </c>
      <c r="C70" s="14">
        <v>80.6</v>
      </c>
      <c r="D70" s="9">
        <f aca="true" t="shared" si="9" ref="D70:D77">C70*0.6</f>
        <v>48.35999999999999</v>
      </c>
      <c r="E70" s="9">
        <v>78.7</v>
      </c>
      <c r="F70" s="9">
        <f aca="true" t="shared" si="10" ref="F70:F77">E70*0.4</f>
        <v>31.480000000000004</v>
      </c>
      <c r="G70" s="10">
        <f aca="true" t="shared" si="11" ref="G70:G77">D70+F70</f>
        <v>79.84</v>
      </c>
      <c r="H70" s="9">
        <v>1</v>
      </c>
    </row>
    <row r="71" spans="1:8" ht="14.25">
      <c r="A71" s="25" t="s">
        <v>45</v>
      </c>
      <c r="B71" s="26">
        <v>202101090810</v>
      </c>
      <c r="C71" s="14">
        <v>82.15</v>
      </c>
      <c r="D71" s="9">
        <f t="shared" si="9"/>
        <v>49.29</v>
      </c>
      <c r="E71" s="9">
        <v>71.8</v>
      </c>
      <c r="F71" s="9">
        <f t="shared" si="10"/>
        <v>28.72</v>
      </c>
      <c r="G71" s="10">
        <f t="shared" si="11"/>
        <v>78.00999999999999</v>
      </c>
      <c r="H71" s="9">
        <v>2</v>
      </c>
    </row>
    <row r="72" spans="1:8" ht="14.25">
      <c r="A72" s="25" t="s">
        <v>46</v>
      </c>
      <c r="B72" s="26">
        <v>202101090922</v>
      </c>
      <c r="C72" s="14">
        <v>81.15</v>
      </c>
      <c r="D72" s="9">
        <f t="shared" si="9"/>
        <v>48.690000000000005</v>
      </c>
      <c r="E72" s="9">
        <v>72.7</v>
      </c>
      <c r="F72" s="9">
        <f t="shared" si="10"/>
        <v>29.080000000000002</v>
      </c>
      <c r="G72" s="10">
        <f t="shared" si="11"/>
        <v>77.77000000000001</v>
      </c>
      <c r="H72" s="9">
        <v>3</v>
      </c>
    </row>
    <row r="73" spans="1:8" ht="14.25">
      <c r="A73" s="25" t="s">
        <v>47</v>
      </c>
      <c r="B73" s="26">
        <v>202101090905</v>
      </c>
      <c r="C73" s="14">
        <v>79.65</v>
      </c>
      <c r="D73" s="9">
        <f t="shared" si="9"/>
        <v>47.79</v>
      </c>
      <c r="E73" s="9">
        <v>74.3</v>
      </c>
      <c r="F73" s="9">
        <f t="shared" si="10"/>
        <v>29.72</v>
      </c>
      <c r="G73" s="10">
        <f t="shared" si="11"/>
        <v>77.50999999999999</v>
      </c>
      <c r="H73" s="9">
        <v>4</v>
      </c>
    </row>
    <row r="74" spans="1:8" ht="14.25">
      <c r="A74" s="25" t="s">
        <v>48</v>
      </c>
      <c r="B74" s="26">
        <v>202101091217</v>
      </c>
      <c r="C74" s="14">
        <v>79.85</v>
      </c>
      <c r="D74" s="9">
        <f t="shared" si="9"/>
        <v>47.91</v>
      </c>
      <c r="E74" s="9">
        <v>72.7</v>
      </c>
      <c r="F74" s="9">
        <f t="shared" si="10"/>
        <v>29.080000000000002</v>
      </c>
      <c r="G74" s="10">
        <f t="shared" si="11"/>
        <v>76.99</v>
      </c>
      <c r="H74" s="9">
        <v>5</v>
      </c>
    </row>
    <row r="75" spans="1:8" ht="14.25">
      <c r="A75" s="25" t="s">
        <v>49</v>
      </c>
      <c r="B75" s="26">
        <v>202101090902</v>
      </c>
      <c r="C75" s="14">
        <v>79.1</v>
      </c>
      <c r="D75" s="9">
        <f t="shared" si="9"/>
        <v>47.459999999999994</v>
      </c>
      <c r="E75" s="9">
        <v>70.1</v>
      </c>
      <c r="F75" s="9">
        <f t="shared" si="10"/>
        <v>28.04</v>
      </c>
      <c r="G75" s="10">
        <f t="shared" si="11"/>
        <v>75.5</v>
      </c>
      <c r="H75" s="9">
        <v>6</v>
      </c>
    </row>
    <row r="76" spans="1:8" ht="14.25">
      <c r="A76" s="25" t="s">
        <v>50</v>
      </c>
      <c r="B76" s="26">
        <v>202101090913</v>
      </c>
      <c r="C76" s="14">
        <v>79.1</v>
      </c>
      <c r="D76" s="9">
        <f t="shared" si="9"/>
        <v>47.459999999999994</v>
      </c>
      <c r="E76" s="9">
        <v>69.9</v>
      </c>
      <c r="F76" s="9">
        <f t="shared" si="10"/>
        <v>27.960000000000004</v>
      </c>
      <c r="G76" s="10">
        <f t="shared" si="11"/>
        <v>75.42</v>
      </c>
      <c r="H76" s="9">
        <v>7</v>
      </c>
    </row>
    <row r="77" spans="1:8" ht="14.25">
      <c r="A77" s="25" t="s">
        <v>51</v>
      </c>
      <c r="B77" s="26">
        <v>202101090813</v>
      </c>
      <c r="C77" s="14">
        <v>77.75</v>
      </c>
      <c r="D77" s="9">
        <f t="shared" si="9"/>
        <v>46.65</v>
      </c>
      <c r="E77" s="9">
        <v>52.6</v>
      </c>
      <c r="F77" s="9">
        <f t="shared" si="10"/>
        <v>21.040000000000003</v>
      </c>
      <c r="G77" s="10">
        <f t="shared" si="11"/>
        <v>67.69</v>
      </c>
      <c r="H77" s="9">
        <v>8</v>
      </c>
    </row>
    <row r="79" spans="1:8" ht="28.5" customHeight="1">
      <c r="A79" s="4" t="s">
        <v>52</v>
      </c>
      <c r="B79" s="4"/>
      <c r="C79" s="4"/>
      <c r="D79" s="4"/>
      <c r="E79" s="4"/>
      <c r="F79" s="4"/>
      <c r="G79" s="4"/>
      <c r="H79" s="4"/>
    </row>
    <row r="80" spans="1:8" ht="28.5" customHeight="1">
      <c r="A80" s="5" t="s">
        <v>2</v>
      </c>
      <c r="B80" s="5" t="s">
        <v>3</v>
      </c>
      <c r="C80" s="5" t="s">
        <v>4</v>
      </c>
      <c r="D80" s="5"/>
      <c r="E80" s="5" t="s">
        <v>5</v>
      </c>
      <c r="F80" s="5"/>
      <c r="G80" s="5" t="s">
        <v>6</v>
      </c>
      <c r="H80" s="5" t="s">
        <v>7</v>
      </c>
    </row>
    <row r="81" spans="1:8" ht="28.5" customHeight="1">
      <c r="A81" s="5"/>
      <c r="B81" s="5"/>
      <c r="C81" s="5" t="s">
        <v>8</v>
      </c>
      <c r="D81" s="5" t="s">
        <v>9</v>
      </c>
      <c r="E81" s="5" t="s">
        <v>8</v>
      </c>
      <c r="F81" s="5" t="s">
        <v>10</v>
      </c>
      <c r="G81" s="5"/>
      <c r="H81" s="5"/>
    </row>
    <row r="82" spans="1:8" ht="14.25">
      <c r="A82" s="25" t="s">
        <v>53</v>
      </c>
      <c r="B82" s="26">
        <v>202101092010</v>
      </c>
      <c r="C82" s="14">
        <v>79.2</v>
      </c>
      <c r="D82" s="9">
        <f aca="true" t="shared" si="12" ref="D82:D88">C82*0.6</f>
        <v>47.52</v>
      </c>
      <c r="E82" s="9">
        <v>71.3</v>
      </c>
      <c r="F82" s="9">
        <f aca="true" t="shared" si="13" ref="F82:F87">E82*0.4</f>
        <v>28.52</v>
      </c>
      <c r="G82" s="10">
        <f aca="true" t="shared" si="14" ref="G82:G88">D82+F82</f>
        <v>76.04</v>
      </c>
      <c r="H82" s="9">
        <v>1</v>
      </c>
    </row>
    <row r="83" spans="1:8" ht="14.25">
      <c r="A83" s="25" t="s">
        <v>54</v>
      </c>
      <c r="B83" s="26">
        <v>202101092110</v>
      </c>
      <c r="C83" s="14">
        <v>74.5</v>
      </c>
      <c r="D83" s="9">
        <f t="shared" si="12"/>
        <v>44.699999999999996</v>
      </c>
      <c r="E83" s="9">
        <v>76.7</v>
      </c>
      <c r="F83" s="9">
        <f t="shared" si="13"/>
        <v>30.680000000000003</v>
      </c>
      <c r="G83" s="10">
        <f t="shared" si="14"/>
        <v>75.38</v>
      </c>
      <c r="H83" s="9">
        <v>2</v>
      </c>
    </row>
    <row r="84" spans="1:8" ht="14.25">
      <c r="A84" s="25" t="s">
        <v>55</v>
      </c>
      <c r="B84" s="26">
        <v>202101092017</v>
      </c>
      <c r="C84" s="14">
        <v>72.7</v>
      </c>
      <c r="D84" s="9">
        <f t="shared" si="12"/>
        <v>43.62</v>
      </c>
      <c r="E84" s="9">
        <v>79.4</v>
      </c>
      <c r="F84" s="9">
        <f t="shared" si="13"/>
        <v>31.760000000000005</v>
      </c>
      <c r="G84" s="10">
        <f t="shared" si="14"/>
        <v>75.38</v>
      </c>
      <c r="H84" s="9">
        <v>3</v>
      </c>
    </row>
    <row r="85" spans="1:8" ht="14.25">
      <c r="A85" s="25" t="s">
        <v>56</v>
      </c>
      <c r="B85" s="26">
        <v>202101092015</v>
      </c>
      <c r="C85" s="14">
        <v>77</v>
      </c>
      <c r="D85" s="9">
        <f t="shared" si="12"/>
        <v>46.199999999999996</v>
      </c>
      <c r="E85" s="9">
        <v>71</v>
      </c>
      <c r="F85" s="9">
        <f t="shared" si="13"/>
        <v>28.400000000000002</v>
      </c>
      <c r="G85" s="10">
        <f t="shared" si="14"/>
        <v>74.6</v>
      </c>
      <c r="H85" s="9">
        <v>4</v>
      </c>
    </row>
    <row r="86" spans="1:8" ht="14.25">
      <c r="A86" s="25" t="s">
        <v>57</v>
      </c>
      <c r="B86" s="26">
        <v>202101092002</v>
      </c>
      <c r="C86" s="14">
        <v>76.15</v>
      </c>
      <c r="D86" s="9">
        <f t="shared" si="12"/>
        <v>45.690000000000005</v>
      </c>
      <c r="E86" s="9">
        <v>69.7</v>
      </c>
      <c r="F86" s="9">
        <f t="shared" si="13"/>
        <v>27.880000000000003</v>
      </c>
      <c r="G86" s="10">
        <f t="shared" si="14"/>
        <v>73.57000000000001</v>
      </c>
      <c r="H86" s="9">
        <v>5</v>
      </c>
    </row>
    <row r="87" spans="1:8" ht="14.25">
      <c r="A87" s="25" t="s">
        <v>58</v>
      </c>
      <c r="B87" s="26">
        <v>202101092425</v>
      </c>
      <c r="C87" s="14">
        <v>73.4</v>
      </c>
      <c r="D87" s="9">
        <f t="shared" si="12"/>
        <v>44.04</v>
      </c>
      <c r="E87" s="9">
        <v>70.3</v>
      </c>
      <c r="F87" s="9">
        <f t="shared" si="13"/>
        <v>28.12</v>
      </c>
      <c r="G87" s="10">
        <f t="shared" si="14"/>
        <v>72.16</v>
      </c>
      <c r="H87" s="9">
        <v>6</v>
      </c>
    </row>
    <row r="88" spans="1:8" ht="14.25">
      <c r="A88" s="25" t="s">
        <v>59</v>
      </c>
      <c r="B88" s="26">
        <v>202101092107</v>
      </c>
      <c r="C88" s="14">
        <v>72.7</v>
      </c>
      <c r="D88" s="9">
        <f t="shared" si="12"/>
        <v>43.62</v>
      </c>
      <c r="E88" s="9" t="s">
        <v>60</v>
      </c>
      <c r="F88" s="9">
        <v>0</v>
      </c>
      <c r="G88" s="10">
        <f t="shared" si="14"/>
        <v>43.62</v>
      </c>
      <c r="H88" s="9">
        <v>7</v>
      </c>
    </row>
    <row r="89" spans="1:3" ht="14.25">
      <c r="A89" s="27"/>
      <c r="B89" s="28"/>
      <c r="C89" s="17"/>
    </row>
    <row r="90" spans="1:3" ht="14.25">
      <c r="A90" s="27"/>
      <c r="B90" s="28"/>
      <c r="C90" s="17"/>
    </row>
    <row r="91" spans="1:3" ht="14.25">
      <c r="A91" s="27"/>
      <c r="B91" s="28"/>
      <c r="C91" s="17"/>
    </row>
    <row r="92" spans="1:3" ht="14.25">
      <c r="A92" s="27"/>
      <c r="B92" s="28"/>
      <c r="C92" s="17"/>
    </row>
    <row r="93" spans="1:3" ht="14.25">
      <c r="A93" s="27"/>
      <c r="B93" s="28"/>
      <c r="C93" s="17"/>
    </row>
    <row r="94" spans="1:3" ht="14.25">
      <c r="A94" s="27"/>
      <c r="B94" s="28"/>
      <c r="C94" s="17"/>
    </row>
    <row r="95" spans="1:3" ht="14.25">
      <c r="A95" s="27"/>
      <c r="B95" s="28"/>
      <c r="C95" s="17"/>
    </row>
    <row r="96" spans="1:8" ht="30" customHeight="1">
      <c r="A96" s="4" t="s">
        <v>61</v>
      </c>
      <c r="B96" s="4"/>
      <c r="C96" s="4"/>
      <c r="D96" s="4"/>
      <c r="E96" s="4"/>
      <c r="F96" s="4"/>
      <c r="G96" s="4"/>
      <c r="H96" s="4"/>
    </row>
    <row r="97" spans="1:8" ht="30" customHeight="1">
      <c r="A97" s="5" t="s">
        <v>2</v>
      </c>
      <c r="B97" s="5" t="s">
        <v>3</v>
      </c>
      <c r="C97" s="5" t="s">
        <v>4</v>
      </c>
      <c r="D97" s="5"/>
      <c r="E97" s="5" t="s">
        <v>5</v>
      </c>
      <c r="F97" s="5"/>
      <c r="G97" s="5" t="s">
        <v>6</v>
      </c>
      <c r="H97" s="5" t="s">
        <v>7</v>
      </c>
    </row>
    <row r="98" spans="1:8" ht="30" customHeight="1">
      <c r="A98" s="5"/>
      <c r="B98" s="5"/>
      <c r="C98" s="5" t="s">
        <v>8</v>
      </c>
      <c r="D98" s="5" t="s">
        <v>9</v>
      </c>
      <c r="E98" s="5" t="s">
        <v>8</v>
      </c>
      <c r="F98" s="5" t="s">
        <v>10</v>
      </c>
      <c r="G98" s="5"/>
      <c r="H98" s="5"/>
    </row>
    <row r="99" spans="1:8" ht="14.25">
      <c r="A99" s="25" t="s">
        <v>62</v>
      </c>
      <c r="B99" s="26">
        <v>202101092605</v>
      </c>
      <c r="C99" s="14">
        <v>77.95</v>
      </c>
      <c r="D99" s="9">
        <f aca="true" t="shared" si="15" ref="D99:D102">C99*0.6</f>
        <v>46.77</v>
      </c>
      <c r="E99" s="9">
        <v>70.9</v>
      </c>
      <c r="F99" s="9">
        <f aca="true" t="shared" si="16" ref="F99:F102">E99*0.4</f>
        <v>28.360000000000003</v>
      </c>
      <c r="G99" s="10">
        <f aca="true" t="shared" si="17" ref="G99:G102">D99+F99</f>
        <v>75.13000000000001</v>
      </c>
      <c r="H99" s="9">
        <v>1</v>
      </c>
    </row>
    <row r="100" spans="1:8" ht="14.25">
      <c r="A100" s="25" t="s">
        <v>63</v>
      </c>
      <c r="B100" s="26">
        <v>202101092222</v>
      </c>
      <c r="C100" s="14">
        <v>73.95</v>
      </c>
      <c r="D100" s="9">
        <f t="shared" si="15"/>
        <v>44.37</v>
      </c>
      <c r="E100" s="9">
        <v>75.1</v>
      </c>
      <c r="F100" s="9">
        <f t="shared" si="16"/>
        <v>30.04</v>
      </c>
      <c r="G100" s="10">
        <f t="shared" si="17"/>
        <v>74.41</v>
      </c>
      <c r="H100" s="9">
        <v>2</v>
      </c>
    </row>
    <row r="101" spans="1:8" ht="14.25">
      <c r="A101" s="25" t="s">
        <v>64</v>
      </c>
      <c r="B101" s="26">
        <v>202101092215</v>
      </c>
      <c r="C101" s="14">
        <v>69.35</v>
      </c>
      <c r="D101" s="9">
        <f t="shared" si="15"/>
        <v>41.60999999999999</v>
      </c>
      <c r="E101" s="9">
        <v>71.7</v>
      </c>
      <c r="F101" s="9">
        <f t="shared" si="16"/>
        <v>28.680000000000003</v>
      </c>
      <c r="G101" s="10">
        <f t="shared" si="17"/>
        <v>70.28999999999999</v>
      </c>
      <c r="H101" s="9">
        <v>3</v>
      </c>
    </row>
    <row r="102" spans="1:8" ht="14.25">
      <c r="A102" s="25" t="s">
        <v>65</v>
      </c>
      <c r="B102" s="26">
        <v>202101092227</v>
      </c>
      <c r="C102" s="14">
        <v>70.45</v>
      </c>
      <c r="D102" s="9">
        <f t="shared" si="15"/>
        <v>42.27</v>
      </c>
      <c r="E102" s="9">
        <v>69.2</v>
      </c>
      <c r="F102" s="9">
        <f t="shared" si="16"/>
        <v>27.680000000000003</v>
      </c>
      <c r="G102" s="10">
        <f t="shared" si="17"/>
        <v>69.95</v>
      </c>
      <c r="H102" s="9">
        <v>4</v>
      </c>
    </row>
    <row r="104" spans="1:8" ht="33.75" customHeight="1">
      <c r="A104" s="4" t="s">
        <v>66</v>
      </c>
      <c r="B104" s="4"/>
      <c r="C104" s="4"/>
      <c r="D104" s="4"/>
      <c r="E104" s="4"/>
      <c r="F104" s="4"/>
      <c r="G104" s="4"/>
      <c r="H104" s="4"/>
    </row>
    <row r="105" spans="1:8" ht="33.75" customHeight="1">
      <c r="A105" s="5" t="s">
        <v>2</v>
      </c>
      <c r="B105" s="5" t="s">
        <v>3</v>
      </c>
      <c r="C105" s="5" t="s">
        <v>4</v>
      </c>
      <c r="D105" s="5"/>
      <c r="E105" s="5" t="s">
        <v>5</v>
      </c>
      <c r="F105" s="5"/>
      <c r="G105" s="5" t="s">
        <v>6</v>
      </c>
      <c r="H105" s="5" t="s">
        <v>7</v>
      </c>
    </row>
    <row r="106" spans="1:8" ht="33.75" customHeight="1">
      <c r="A106" s="5"/>
      <c r="B106" s="5"/>
      <c r="C106" s="5" t="s">
        <v>8</v>
      </c>
      <c r="D106" s="5" t="s">
        <v>9</v>
      </c>
      <c r="E106" s="5" t="s">
        <v>8</v>
      </c>
      <c r="F106" s="5" t="s">
        <v>10</v>
      </c>
      <c r="G106" s="5"/>
      <c r="H106" s="5"/>
    </row>
    <row r="107" spans="1:8" ht="14.25">
      <c r="A107" s="6" t="s">
        <v>67</v>
      </c>
      <c r="B107" s="7">
        <v>202101091324</v>
      </c>
      <c r="C107" s="8">
        <v>77.05</v>
      </c>
      <c r="D107" s="9">
        <f aca="true" t="shared" si="18" ref="D107:D110">C107*0.6</f>
        <v>46.23</v>
      </c>
      <c r="E107" s="9">
        <v>78.5</v>
      </c>
      <c r="F107" s="9">
        <f aca="true" t="shared" si="19" ref="F107:F110">E107*0.4</f>
        <v>31.400000000000002</v>
      </c>
      <c r="G107" s="10">
        <f aca="true" t="shared" si="20" ref="G107:G110">D107+F107</f>
        <v>77.63</v>
      </c>
      <c r="H107" s="9">
        <v>1</v>
      </c>
    </row>
    <row r="108" spans="1:8" ht="14.25">
      <c r="A108" s="6" t="s">
        <v>68</v>
      </c>
      <c r="B108" s="7">
        <v>202101091326</v>
      </c>
      <c r="C108" s="8">
        <v>73.2</v>
      </c>
      <c r="D108" s="9">
        <f t="shared" si="18"/>
        <v>43.92</v>
      </c>
      <c r="E108" s="9">
        <v>80</v>
      </c>
      <c r="F108" s="9">
        <f t="shared" si="19"/>
        <v>32</v>
      </c>
      <c r="G108" s="10">
        <f t="shared" si="20"/>
        <v>75.92</v>
      </c>
      <c r="H108" s="9">
        <v>2</v>
      </c>
    </row>
    <row r="109" spans="1:8" ht="14.25">
      <c r="A109" s="6" t="s">
        <v>69</v>
      </c>
      <c r="B109" s="7">
        <v>202101091320</v>
      </c>
      <c r="C109" s="8">
        <v>74.95</v>
      </c>
      <c r="D109" s="9">
        <f t="shared" si="18"/>
        <v>44.97</v>
      </c>
      <c r="E109" s="9">
        <v>75.9</v>
      </c>
      <c r="F109" s="9">
        <f t="shared" si="19"/>
        <v>30.360000000000003</v>
      </c>
      <c r="G109" s="10">
        <f t="shared" si="20"/>
        <v>75.33</v>
      </c>
      <c r="H109" s="9">
        <v>3</v>
      </c>
    </row>
    <row r="110" spans="1:8" ht="14.25">
      <c r="A110" s="6" t="s">
        <v>70</v>
      </c>
      <c r="B110" s="7">
        <v>202101091327</v>
      </c>
      <c r="C110" s="8">
        <v>77.3</v>
      </c>
      <c r="D110" s="9">
        <f t="shared" si="18"/>
        <v>46.379999999999995</v>
      </c>
      <c r="E110" s="9">
        <v>70.86</v>
      </c>
      <c r="F110" s="9">
        <f t="shared" si="19"/>
        <v>28.344</v>
      </c>
      <c r="G110" s="10">
        <f t="shared" si="20"/>
        <v>74.72399999999999</v>
      </c>
      <c r="H110" s="9">
        <v>4</v>
      </c>
    </row>
    <row r="112" spans="1:8" ht="24" customHeight="1">
      <c r="A112" s="4" t="s">
        <v>71</v>
      </c>
      <c r="B112" s="4"/>
      <c r="C112" s="4"/>
      <c r="D112" s="4"/>
      <c r="E112" s="4"/>
      <c r="F112" s="4"/>
      <c r="G112" s="4"/>
      <c r="H112" s="4"/>
    </row>
    <row r="113" spans="1:8" ht="24" customHeight="1">
      <c r="A113" s="5" t="s">
        <v>2</v>
      </c>
      <c r="B113" s="5" t="s">
        <v>3</v>
      </c>
      <c r="C113" s="5" t="s">
        <v>4</v>
      </c>
      <c r="D113" s="5"/>
      <c r="E113" s="5" t="s">
        <v>5</v>
      </c>
      <c r="F113" s="5"/>
      <c r="G113" s="5" t="s">
        <v>6</v>
      </c>
      <c r="H113" s="5" t="s">
        <v>7</v>
      </c>
    </row>
    <row r="114" spans="1:8" ht="30" customHeight="1">
      <c r="A114" s="5"/>
      <c r="B114" s="5"/>
      <c r="C114" s="5" t="s">
        <v>8</v>
      </c>
      <c r="D114" s="5" t="s">
        <v>9</v>
      </c>
      <c r="E114" s="5" t="s">
        <v>8</v>
      </c>
      <c r="F114" s="5" t="s">
        <v>10</v>
      </c>
      <c r="G114" s="5"/>
      <c r="H114" s="5"/>
    </row>
    <row r="115" spans="1:8" ht="14.25">
      <c r="A115" s="6" t="s">
        <v>72</v>
      </c>
      <c r="B115" s="7">
        <v>202101090320</v>
      </c>
      <c r="C115" s="8">
        <v>76.95</v>
      </c>
      <c r="D115" s="9">
        <f aca="true" t="shared" si="21" ref="D115:D118">C115*0.6</f>
        <v>46.17</v>
      </c>
      <c r="E115" s="9">
        <v>73.46</v>
      </c>
      <c r="F115" s="9">
        <f aca="true" t="shared" si="22" ref="F115:F118">E115*0.4</f>
        <v>29.384</v>
      </c>
      <c r="G115" s="10">
        <f aca="true" t="shared" si="23" ref="G115:G118">D115+F115</f>
        <v>75.554</v>
      </c>
      <c r="H115" s="9">
        <v>1</v>
      </c>
    </row>
    <row r="116" spans="1:8" ht="14.25">
      <c r="A116" s="6" t="s">
        <v>73</v>
      </c>
      <c r="B116" s="7">
        <v>202101090316</v>
      </c>
      <c r="C116" s="8">
        <v>74.9</v>
      </c>
      <c r="D116" s="9">
        <f t="shared" si="21"/>
        <v>44.940000000000005</v>
      </c>
      <c r="E116" s="9">
        <v>73.26</v>
      </c>
      <c r="F116" s="9">
        <f t="shared" si="22"/>
        <v>29.304000000000002</v>
      </c>
      <c r="G116" s="10">
        <f t="shared" si="23"/>
        <v>74.244</v>
      </c>
      <c r="H116" s="9">
        <v>2</v>
      </c>
    </row>
    <row r="117" spans="1:8" ht="14.25">
      <c r="A117" s="6" t="s">
        <v>74</v>
      </c>
      <c r="B117" s="7">
        <v>202101090321</v>
      </c>
      <c r="C117" s="8">
        <v>71.85</v>
      </c>
      <c r="D117" s="9">
        <f t="shared" si="21"/>
        <v>43.10999999999999</v>
      </c>
      <c r="E117" s="9">
        <v>76.3</v>
      </c>
      <c r="F117" s="9">
        <f t="shared" si="22"/>
        <v>30.52</v>
      </c>
      <c r="G117" s="10">
        <f t="shared" si="23"/>
        <v>73.63</v>
      </c>
      <c r="H117" s="9">
        <v>3</v>
      </c>
    </row>
    <row r="118" spans="1:8" ht="14.25">
      <c r="A118" s="6" t="s">
        <v>75</v>
      </c>
      <c r="B118" s="7">
        <v>202101090317</v>
      </c>
      <c r="C118" s="8">
        <v>70.85</v>
      </c>
      <c r="D118" s="9">
        <f t="shared" si="21"/>
        <v>42.51</v>
      </c>
      <c r="E118" s="9">
        <v>72.46</v>
      </c>
      <c r="F118" s="9">
        <f t="shared" si="22"/>
        <v>28.983999999999998</v>
      </c>
      <c r="G118" s="10">
        <f t="shared" si="23"/>
        <v>71.494</v>
      </c>
      <c r="H118" s="9">
        <v>4</v>
      </c>
    </row>
    <row r="120" spans="1:8" ht="24.75" customHeight="1">
      <c r="A120" s="4" t="s">
        <v>76</v>
      </c>
      <c r="B120" s="4"/>
      <c r="C120" s="4"/>
      <c r="D120" s="4"/>
      <c r="E120" s="4"/>
      <c r="F120" s="4"/>
      <c r="G120" s="4"/>
      <c r="H120" s="4"/>
    </row>
    <row r="121" spans="1:8" ht="24.75" customHeight="1">
      <c r="A121" s="5" t="s">
        <v>2</v>
      </c>
      <c r="B121" s="5" t="s">
        <v>3</v>
      </c>
      <c r="C121" s="5" t="s">
        <v>4</v>
      </c>
      <c r="D121" s="5"/>
      <c r="E121" s="5" t="s">
        <v>5</v>
      </c>
      <c r="F121" s="5"/>
      <c r="G121" s="5" t="s">
        <v>6</v>
      </c>
      <c r="H121" s="5" t="s">
        <v>7</v>
      </c>
    </row>
    <row r="122" spans="1:8" ht="30.75" customHeight="1">
      <c r="A122" s="5"/>
      <c r="B122" s="5"/>
      <c r="C122" s="5" t="s">
        <v>8</v>
      </c>
      <c r="D122" s="5" t="s">
        <v>9</v>
      </c>
      <c r="E122" s="5" t="s">
        <v>8</v>
      </c>
      <c r="F122" s="5" t="s">
        <v>10</v>
      </c>
      <c r="G122" s="5"/>
      <c r="H122" s="5"/>
    </row>
    <row r="123" spans="1:8" ht="14.25">
      <c r="A123" s="6" t="s">
        <v>77</v>
      </c>
      <c r="B123" s="7">
        <v>202101090513</v>
      </c>
      <c r="C123" s="8">
        <v>82.3</v>
      </c>
      <c r="D123" s="9">
        <f aca="true" t="shared" si="24" ref="D123:D130">C123*0.6</f>
        <v>49.379999999999995</v>
      </c>
      <c r="E123" s="9">
        <v>78.6</v>
      </c>
      <c r="F123" s="9">
        <f aca="true" t="shared" si="25" ref="F123:F129">E123*0.4</f>
        <v>31.439999999999998</v>
      </c>
      <c r="G123" s="10">
        <f aca="true" t="shared" si="26" ref="G123:G130">D123+F123</f>
        <v>80.82</v>
      </c>
      <c r="H123" s="9">
        <v>1</v>
      </c>
    </row>
    <row r="124" spans="1:8" ht="14.25">
      <c r="A124" s="6" t="s">
        <v>78</v>
      </c>
      <c r="B124" s="7">
        <v>202101090511</v>
      </c>
      <c r="C124" s="8">
        <v>79.15</v>
      </c>
      <c r="D124" s="9">
        <f t="shared" si="24"/>
        <v>47.49</v>
      </c>
      <c r="E124" s="9">
        <v>81.1</v>
      </c>
      <c r="F124" s="9">
        <f t="shared" si="25"/>
        <v>32.44</v>
      </c>
      <c r="G124" s="10">
        <f t="shared" si="26"/>
        <v>79.93</v>
      </c>
      <c r="H124" s="9">
        <v>2</v>
      </c>
    </row>
    <row r="125" spans="1:8" ht="14.25">
      <c r="A125" s="6" t="s">
        <v>79</v>
      </c>
      <c r="B125" s="7">
        <v>202101090422</v>
      </c>
      <c r="C125" s="8">
        <v>81.6</v>
      </c>
      <c r="D125" s="9">
        <f t="shared" si="24"/>
        <v>48.959999999999994</v>
      </c>
      <c r="E125" s="9">
        <v>76.46</v>
      </c>
      <c r="F125" s="9">
        <f t="shared" si="25"/>
        <v>30.584</v>
      </c>
      <c r="G125" s="10">
        <f t="shared" si="26"/>
        <v>79.544</v>
      </c>
      <c r="H125" s="9">
        <v>3</v>
      </c>
    </row>
    <row r="126" spans="1:8" ht="14.25">
      <c r="A126" s="6" t="s">
        <v>80</v>
      </c>
      <c r="B126" s="7">
        <v>202101090502</v>
      </c>
      <c r="C126" s="8">
        <v>78.8</v>
      </c>
      <c r="D126" s="9">
        <f t="shared" si="24"/>
        <v>47.279999999999994</v>
      </c>
      <c r="E126" s="9">
        <v>72.4</v>
      </c>
      <c r="F126" s="9">
        <f t="shared" si="25"/>
        <v>28.960000000000004</v>
      </c>
      <c r="G126" s="10">
        <f t="shared" si="26"/>
        <v>76.24</v>
      </c>
      <c r="H126" s="9">
        <v>4</v>
      </c>
    </row>
    <row r="127" spans="1:8" ht="14.25">
      <c r="A127" s="6" t="s">
        <v>81</v>
      </c>
      <c r="B127" s="7">
        <v>202101090424</v>
      </c>
      <c r="C127" s="8">
        <v>73.75</v>
      </c>
      <c r="D127" s="9">
        <f t="shared" si="24"/>
        <v>44.25</v>
      </c>
      <c r="E127" s="9">
        <v>77.7</v>
      </c>
      <c r="F127" s="9">
        <f t="shared" si="25"/>
        <v>31.080000000000002</v>
      </c>
      <c r="G127" s="10">
        <f t="shared" si="26"/>
        <v>75.33</v>
      </c>
      <c r="H127" s="9">
        <v>5</v>
      </c>
    </row>
    <row r="128" spans="1:8" ht="14.25">
      <c r="A128" s="6" t="s">
        <v>82</v>
      </c>
      <c r="B128" s="7">
        <v>202101090418</v>
      </c>
      <c r="C128" s="8">
        <v>73.75</v>
      </c>
      <c r="D128" s="9">
        <f t="shared" si="24"/>
        <v>44.25</v>
      </c>
      <c r="E128" s="9">
        <v>72.1</v>
      </c>
      <c r="F128" s="9">
        <f t="shared" si="25"/>
        <v>28.84</v>
      </c>
      <c r="G128" s="10">
        <f t="shared" si="26"/>
        <v>73.09</v>
      </c>
      <c r="H128" s="9">
        <v>6</v>
      </c>
    </row>
    <row r="129" spans="1:9" ht="14.25">
      <c r="A129" s="6" t="s">
        <v>83</v>
      </c>
      <c r="B129" s="7">
        <v>202101090509</v>
      </c>
      <c r="C129" s="8">
        <v>73.75</v>
      </c>
      <c r="D129" s="9">
        <f t="shared" si="24"/>
        <v>44.25</v>
      </c>
      <c r="E129" s="9">
        <v>57.4</v>
      </c>
      <c r="F129" s="9">
        <f t="shared" si="25"/>
        <v>22.96</v>
      </c>
      <c r="G129" s="10">
        <f t="shared" si="26"/>
        <v>67.21000000000001</v>
      </c>
      <c r="H129" s="9">
        <v>7</v>
      </c>
      <c r="I129" s="32"/>
    </row>
    <row r="130" spans="1:9" ht="14.25">
      <c r="A130" s="6" t="s">
        <v>84</v>
      </c>
      <c r="B130" s="7">
        <v>202101092507</v>
      </c>
      <c r="C130" s="8">
        <v>78.15</v>
      </c>
      <c r="D130" s="9">
        <f t="shared" si="24"/>
        <v>46.89</v>
      </c>
      <c r="E130" s="9" t="s">
        <v>60</v>
      </c>
      <c r="F130" s="9">
        <v>0</v>
      </c>
      <c r="G130" s="10">
        <f t="shared" si="26"/>
        <v>46.89</v>
      </c>
      <c r="H130" s="9">
        <v>8</v>
      </c>
      <c r="I130" s="32"/>
    </row>
    <row r="131" spans="1:9" ht="14.25">
      <c r="A131" s="15"/>
      <c r="B131" s="16"/>
      <c r="C131" s="23"/>
      <c r="I131" s="32"/>
    </row>
    <row r="132" spans="1:8" ht="24" customHeight="1">
      <c r="A132" s="4" t="s">
        <v>85</v>
      </c>
      <c r="B132" s="4"/>
      <c r="C132" s="4"/>
      <c r="D132" s="4"/>
      <c r="E132" s="4"/>
      <c r="F132" s="4"/>
      <c r="G132" s="4"/>
      <c r="H132" s="4"/>
    </row>
    <row r="133" spans="1:8" ht="24" customHeight="1">
      <c r="A133" s="5" t="s">
        <v>2</v>
      </c>
      <c r="B133" s="5" t="s">
        <v>3</v>
      </c>
      <c r="C133" s="5" t="s">
        <v>4</v>
      </c>
      <c r="D133" s="5"/>
      <c r="E133" s="5" t="s">
        <v>5</v>
      </c>
      <c r="F133" s="5"/>
      <c r="G133" s="5" t="s">
        <v>6</v>
      </c>
      <c r="H133" s="5" t="s">
        <v>7</v>
      </c>
    </row>
    <row r="134" spans="1:8" ht="33" customHeight="1">
      <c r="A134" s="5"/>
      <c r="B134" s="5"/>
      <c r="C134" s="5" t="s">
        <v>8</v>
      </c>
      <c r="D134" s="5" t="s">
        <v>9</v>
      </c>
      <c r="E134" s="5" t="s">
        <v>8</v>
      </c>
      <c r="F134" s="5" t="s">
        <v>10</v>
      </c>
      <c r="G134" s="5"/>
      <c r="H134" s="5"/>
    </row>
    <row r="135" spans="1:8" ht="14.25">
      <c r="A135" s="6" t="s">
        <v>86</v>
      </c>
      <c r="B135" s="7">
        <v>202101092302</v>
      </c>
      <c r="C135" s="8">
        <v>79.5</v>
      </c>
      <c r="D135" s="9">
        <f>C135*0.6</f>
        <v>47.699999999999996</v>
      </c>
      <c r="E135" s="9">
        <v>73.2</v>
      </c>
      <c r="F135" s="9">
        <f>E135*0.4</f>
        <v>29.28</v>
      </c>
      <c r="G135" s="10">
        <f>D135+F135</f>
        <v>76.97999999999999</v>
      </c>
      <c r="H135" s="9">
        <v>1</v>
      </c>
    </row>
    <row r="136" spans="1:8" ht="14.25">
      <c r="A136" s="6" t="s">
        <v>87</v>
      </c>
      <c r="B136" s="7">
        <v>202101092304</v>
      </c>
      <c r="C136" s="8">
        <v>72.4</v>
      </c>
      <c r="D136" s="9">
        <f>C136*0.6</f>
        <v>43.440000000000005</v>
      </c>
      <c r="E136" s="9">
        <v>66.6</v>
      </c>
      <c r="F136" s="9">
        <f>E136*0.4</f>
        <v>26.64</v>
      </c>
      <c r="G136" s="10">
        <f>D136+F136</f>
        <v>70.08000000000001</v>
      </c>
      <c r="H136" s="9">
        <v>2</v>
      </c>
    </row>
    <row r="138" spans="1:8" ht="21" customHeight="1">
      <c r="A138" s="4" t="s">
        <v>88</v>
      </c>
      <c r="B138" s="4"/>
      <c r="C138" s="4"/>
      <c r="D138" s="4"/>
      <c r="E138" s="4"/>
      <c r="F138" s="4"/>
      <c r="G138" s="4"/>
      <c r="H138" s="4"/>
    </row>
    <row r="139" spans="1:8" ht="21" customHeight="1">
      <c r="A139" s="5" t="s">
        <v>2</v>
      </c>
      <c r="B139" s="5" t="s">
        <v>3</v>
      </c>
      <c r="C139" s="5" t="s">
        <v>4</v>
      </c>
      <c r="D139" s="5"/>
      <c r="E139" s="5" t="s">
        <v>5</v>
      </c>
      <c r="F139" s="5"/>
      <c r="G139" s="5" t="s">
        <v>6</v>
      </c>
      <c r="H139" s="5" t="s">
        <v>7</v>
      </c>
    </row>
    <row r="140" spans="1:8" ht="33.75" customHeight="1">
      <c r="A140" s="5"/>
      <c r="B140" s="5"/>
      <c r="C140" s="5" t="s">
        <v>8</v>
      </c>
      <c r="D140" s="5" t="s">
        <v>9</v>
      </c>
      <c r="E140" s="5" t="s">
        <v>8</v>
      </c>
      <c r="F140" s="5" t="s">
        <v>10</v>
      </c>
      <c r="G140" s="5"/>
      <c r="H140" s="5"/>
    </row>
    <row r="141" spans="1:8" ht="14.25">
      <c r="A141" s="6" t="s">
        <v>89</v>
      </c>
      <c r="B141" s="7">
        <v>202101091429</v>
      </c>
      <c r="C141" s="8">
        <v>74.95</v>
      </c>
      <c r="D141" s="9">
        <f>C141*0.6</f>
        <v>44.97</v>
      </c>
      <c r="E141" s="9">
        <v>78.3</v>
      </c>
      <c r="F141" s="9">
        <f>E141*0.4</f>
        <v>31.32</v>
      </c>
      <c r="G141" s="10">
        <f>D141+F141</f>
        <v>76.28999999999999</v>
      </c>
      <c r="H141" s="9">
        <v>1</v>
      </c>
    </row>
    <row r="142" spans="1:8" ht="14.25">
      <c r="A142" s="6" t="s">
        <v>90</v>
      </c>
      <c r="B142" s="7">
        <v>202101091420</v>
      </c>
      <c r="C142" s="8">
        <v>72.55</v>
      </c>
      <c r="D142" s="9">
        <f>C142*0.6</f>
        <v>43.529999999999994</v>
      </c>
      <c r="E142" s="9">
        <v>75.66</v>
      </c>
      <c r="F142" s="9">
        <f>E142*0.4</f>
        <v>30.264</v>
      </c>
      <c r="G142" s="10">
        <f>D142+F142</f>
        <v>73.794</v>
      </c>
      <c r="H142" s="9">
        <v>2</v>
      </c>
    </row>
    <row r="144" spans="1:8" ht="24.75" customHeight="1">
      <c r="A144" s="4" t="s">
        <v>91</v>
      </c>
      <c r="B144" s="4"/>
      <c r="C144" s="4"/>
      <c r="D144" s="4"/>
      <c r="E144" s="4"/>
      <c r="F144" s="4"/>
      <c r="G144" s="4"/>
      <c r="H144" s="4"/>
    </row>
    <row r="145" spans="1:8" ht="24.75" customHeight="1">
      <c r="A145" s="5" t="s">
        <v>2</v>
      </c>
      <c r="B145" s="5" t="s">
        <v>3</v>
      </c>
      <c r="C145" s="5" t="s">
        <v>4</v>
      </c>
      <c r="D145" s="5"/>
      <c r="E145" s="5" t="s">
        <v>5</v>
      </c>
      <c r="F145" s="5"/>
      <c r="G145" s="5" t="s">
        <v>6</v>
      </c>
      <c r="H145" s="5" t="s">
        <v>7</v>
      </c>
    </row>
    <row r="146" spans="1:8" ht="33.75" customHeight="1">
      <c r="A146" s="5"/>
      <c r="B146" s="5"/>
      <c r="C146" s="5" t="s">
        <v>8</v>
      </c>
      <c r="D146" s="5" t="s">
        <v>9</v>
      </c>
      <c r="E146" s="5" t="s">
        <v>8</v>
      </c>
      <c r="F146" s="5" t="s">
        <v>10</v>
      </c>
      <c r="G146" s="5"/>
      <c r="H146" s="5"/>
    </row>
    <row r="147" spans="1:8" ht="14.25">
      <c r="A147" s="6" t="s">
        <v>92</v>
      </c>
      <c r="B147" s="7">
        <v>202101092516</v>
      </c>
      <c r="C147" s="8">
        <v>84.3</v>
      </c>
      <c r="D147" s="9">
        <f>C147*0.6</f>
        <v>50.58</v>
      </c>
      <c r="E147" s="9">
        <v>65.4</v>
      </c>
      <c r="F147" s="9">
        <f>E147*0.4</f>
        <v>26.160000000000004</v>
      </c>
      <c r="G147" s="10">
        <f>D147+F147</f>
        <v>76.74000000000001</v>
      </c>
      <c r="H147" s="9">
        <v>1</v>
      </c>
    </row>
    <row r="148" spans="1:8" ht="14.25">
      <c r="A148" s="6" t="s">
        <v>93</v>
      </c>
      <c r="B148" s="7">
        <v>202101092519</v>
      </c>
      <c r="C148" s="8">
        <v>81.9</v>
      </c>
      <c r="D148" s="9">
        <f>C148*0.6</f>
        <v>49.14</v>
      </c>
      <c r="E148" s="9">
        <v>0</v>
      </c>
      <c r="F148" s="9">
        <v>0</v>
      </c>
      <c r="G148" s="10">
        <f>D148+F148</f>
        <v>49.14</v>
      </c>
      <c r="H148" s="9">
        <v>2</v>
      </c>
    </row>
    <row r="150" spans="1:8" ht="21" customHeight="1">
      <c r="A150" s="4" t="s">
        <v>94</v>
      </c>
      <c r="B150" s="4"/>
      <c r="C150" s="4"/>
      <c r="D150" s="4"/>
      <c r="E150" s="4"/>
      <c r="F150" s="4"/>
      <c r="G150" s="4"/>
      <c r="H150" s="4"/>
    </row>
    <row r="151" spans="1:8" ht="21" customHeight="1">
      <c r="A151" s="5" t="s">
        <v>2</v>
      </c>
      <c r="B151" s="5" t="s">
        <v>3</v>
      </c>
      <c r="C151" s="5" t="s">
        <v>4</v>
      </c>
      <c r="D151" s="5"/>
      <c r="E151" s="5" t="s">
        <v>5</v>
      </c>
      <c r="F151" s="5"/>
      <c r="G151" s="5" t="s">
        <v>6</v>
      </c>
      <c r="H151" s="5" t="s">
        <v>7</v>
      </c>
    </row>
    <row r="152" spans="1:8" ht="33.75" customHeight="1">
      <c r="A152" s="5"/>
      <c r="B152" s="5"/>
      <c r="C152" s="5" t="s">
        <v>8</v>
      </c>
      <c r="D152" s="5" t="s">
        <v>9</v>
      </c>
      <c r="E152" s="5" t="s">
        <v>8</v>
      </c>
      <c r="F152" s="5" t="s">
        <v>10</v>
      </c>
      <c r="G152" s="5"/>
      <c r="H152" s="5"/>
    </row>
    <row r="153" spans="1:8" ht="14.25">
      <c r="A153" s="25" t="s">
        <v>95</v>
      </c>
      <c r="B153" s="29">
        <v>202101092527</v>
      </c>
      <c r="C153" s="30">
        <v>66.55</v>
      </c>
      <c r="D153" s="9">
        <f>C153*0.6</f>
        <v>39.93</v>
      </c>
      <c r="E153" s="9">
        <v>74.3</v>
      </c>
      <c r="F153" s="9">
        <f>E153*0.4</f>
        <v>29.72</v>
      </c>
      <c r="G153" s="10">
        <f>D153+F153</f>
        <v>69.65</v>
      </c>
      <c r="H153" s="9">
        <v>1</v>
      </c>
    </row>
    <row r="154" spans="1:8" ht="14.25">
      <c r="A154" s="31" t="s">
        <v>96</v>
      </c>
      <c r="B154" s="29">
        <v>202101092526</v>
      </c>
      <c r="C154" s="30">
        <v>61.55</v>
      </c>
      <c r="D154" s="9">
        <f>C154*0.6</f>
        <v>36.93</v>
      </c>
      <c r="E154" s="9">
        <v>66.9</v>
      </c>
      <c r="F154" s="9">
        <f>E154*0.4</f>
        <v>26.760000000000005</v>
      </c>
      <c r="G154" s="10">
        <f>D154+F154</f>
        <v>63.690000000000005</v>
      </c>
      <c r="H154" s="9">
        <v>2</v>
      </c>
    </row>
    <row r="156" spans="1:8" ht="21.75" customHeight="1">
      <c r="A156" s="4" t="s">
        <v>97</v>
      </c>
      <c r="B156" s="4"/>
      <c r="C156" s="4"/>
      <c r="D156" s="4"/>
      <c r="E156" s="4"/>
      <c r="F156" s="4"/>
      <c r="G156" s="4"/>
      <c r="H156" s="4"/>
    </row>
    <row r="157" spans="1:8" ht="21.75" customHeight="1">
      <c r="A157" s="5" t="s">
        <v>2</v>
      </c>
      <c r="B157" s="5" t="s">
        <v>3</v>
      </c>
      <c r="C157" s="5" t="s">
        <v>4</v>
      </c>
      <c r="D157" s="5"/>
      <c r="E157" s="5" t="s">
        <v>5</v>
      </c>
      <c r="F157" s="5"/>
      <c r="G157" s="5" t="s">
        <v>6</v>
      </c>
      <c r="H157" s="5" t="s">
        <v>7</v>
      </c>
    </row>
    <row r="158" spans="1:8" ht="30.75" customHeight="1">
      <c r="A158" s="5"/>
      <c r="B158" s="5"/>
      <c r="C158" s="5" t="s">
        <v>8</v>
      </c>
      <c r="D158" s="5" t="s">
        <v>9</v>
      </c>
      <c r="E158" s="5" t="s">
        <v>8</v>
      </c>
      <c r="F158" s="5" t="s">
        <v>10</v>
      </c>
      <c r="G158" s="5"/>
      <c r="H158" s="5"/>
    </row>
    <row r="159" spans="1:8" ht="14.25">
      <c r="A159" s="6" t="s">
        <v>98</v>
      </c>
      <c r="B159" s="7">
        <v>202101091517</v>
      </c>
      <c r="C159" s="8">
        <v>79.65</v>
      </c>
      <c r="D159" s="9">
        <f>C159*0.6</f>
        <v>47.79</v>
      </c>
      <c r="E159" s="9">
        <v>80.5</v>
      </c>
      <c r="F159" s="9">
        <f>E159*0.4</f>
        <v>32.2</v>
      </c>
      <c r="G159" s="10">
        <f>D159+F159</f>
        <v>79.99000000000001</v>
      </c>
      <c r="H159" s="9">
        <v>1</v>
      </c>
    </row>
    <row r="160" spans="1:8" ht="14.25">
      <c r="A160" s="6" t="s">
        <v>99</v>
      </c>
      <c r="B160" s="7">
        <v>202101091530</v>
      </c>
      <c r="C160" s="8">
        <v>80.45</v>
      </c>
      <c r="D160" s="9">
        <f>C160*0.6</f>
        <v>48.27</v>
      </c>
      <c r="E160" s="9">
        <v>78.5</v>
      </c>
      <c r="F160" s="9">
        <f>E160*0.4</f>
        <v>31.400000000000002</v>
      </c>
      <c r="G160" s="10">
        <f>D160+F160</f>
        <v>79.67</v>
      </c>
      <c r="H160" s="9">
        <v>2</v>
      </c>
    </row>
    <row r="161" spans="1:3" ht="14.25">
      <c r="A161" s="15"/>
      <c r="B161" s="16"/>
      <c r="C161" s="23"/>
    </row>
    <row r="162" spans="1:3" ht="14.25">
      <c r="A162" s="15"/>
      <c r="B162" s="16"/>
      <c r="C162" s="23"/>
    </row>
    <row r="163" spans="1:3" ht="14.25">
      <c r="A163" s="15"/>
      <c r="B163" s="16"/>
      <c r="C163" s="23"/>
    </row>
    <row r="165" spans="1:8" ht="27.75" customHeight="1">
      <c r="A165" s="4" t="s">
        <v>100</v>
      </c>
      <c r="B165" s="4"/>
      <c r="C165" s="4"/>
      <c r="D165" s="4"/>
      <c r="E165" s="4"/>
      <c r="F165" s="4"/>
      <c r="G165" s="4"/>
      <c r="H165" s="4"/>
    </row>
    <row r="166" spans="1:8" ht="27.75" customHeight="1">
      <c r="A166" s="5" t="s">
        <v>2</v>
      </c>
      <c r="B166" s="5" t="s">
        <v>3</v>
      </c>
      <c r="C166" s="5" t="s">
        <v>4</v>
      </c>
      <c r="D166" s="5"/>
      <c r="E166" s="5" t="s">
        <v>5</v>
      </c>
      <c r="F166" s="5"/>
      <c r="G166" s="5" t="s">
        <v>6</v>
      </c>
      <c r="H166" s="5" t="s">
        <v>7</v>
      </c>
    </row>
    <row r="167" spans="1:8" ht="28.5" customHeight="1">
      <c r="A167" s="5"/>
      <c r="B167" s="5"/>
      <c r="C167" s="5" t="s">
        <v>8</v>
      </c>
      <c r="D167" s="5" t="s">
        <v>9</v>
      </c>
      <c r="E167" s="5" t="s">
        <v>8</v>
      </c>
      <c r="F167" s="5" t="s">
        <v>10</v>
      </c>
      <c r="G167" s="5"/>
      <c r="H167" s="5"/>
    </row>
    <row r="168" spans="1:8" ht="14.25">
      <c r="A168" s="6" t="s">
        <v>101</v>
      </c>
      <c r="B168" s="7">
        <v>202101092709</v>
      </c>
      <c r="C168" s="20">
        <v>72.65</v>
      </c>
      <c r="D168" s="9">
        <f>C168*0.6</f>
        <v>43.59</v>
      </c>
      <c r="E168" s="9">
        <v>75.7</v>
      </c>
      <c r="F168" s="9">
        <f>E168*0.4</f>
        <v>30.28</v>
      </c>
      <c r="G168" s="10">
        <f>D168+F168</f>
        <v>73.87</v>
      </c>
      <c r="H168" s="9">
        <v>1</v>
      </c>
    </row>
    <row r="169" spans="1:8" ht="14.25">
      <c r="A169" s="6" t="s">
        <v>102</v>
      </c>
      <c r="B169" s="7">
        <v>202101092705</v>
      </c>
      <c r="C169" s="20">
        <v>75.5</v>
      </c>
      <c r="D169" s="9">
        <f>C169*0.6</f>
        <v>45.3</v>
      </c>
      <c r="E169" s="9">
        <v>68.6</v>
      </c>
      <c r="F169" s="9">
        <f>E169*0.4</f>
        <v>27.439999999999998</v>
      </c>
      <c r="G169" s="10">
        <f>D169+F169</f>
        <v>72.74</v>
      </c>
      <c r="H169" s="9">
        <v>2</v>
      </c>
    </row>
    <row r="171" spans="1:8" ht="21.75" customHeight="1">
      <c r="A171" s="4" t="s">
        <v>103</v>
      </c>
      <c r="B171" s="4"/>
      <c r="C171" s="4"/>
      <c r="D171" s="4"/>
      <c r="E171" s="4"/>
      <c r="F171" s="4"/>
      <c r="G171" s="4"/>
      <c r="H171" s="4"/>
    </row>
    <row r="172" spans="1:8" ht="21.75" customHeight="1">
      <c r="A172" s="5" t="s">
        <v>2</v>
      </c>
      <c r="B172" s="5" t="s">
        <v>3</v>
      </c>
      <c r="C172" s="5" t="s">
        <v>4</v>
      </c>
      <c r="D172" s="5"/>
      <c r="E172" s="5" t="s">
        <v>5</v>
      </c>
      <c r="F172" s="5"/>
      <c r="G172" s="5" t="s">
        <v>6</v>
      </c>
      <c r="H172" s="5" t="s">
        <v>7</v>
      </c>
    </row>
    <row r="173" spans="1:8" ht="30.75" customHeight="1">
      <c r="A173" s="5"/>
      <c r="B173" s="5"/>
      <c r="C173" s="5" t="s">
        <v>8</v>
      </c>
      <c r="D173" s="5" t="s">
        <v>9</v>
      </c>
      <c r="E173" s="5" t="s">
        <v>8</v>
      </c>
      <c r="F173" s="5" t="s">
        <v>10</v>
      </c>
      <c r="G173" s="5"/>
      <c r="H173" s="5"/>
    </row>
    <row r="174" spans="1:8" ht="14.25">
      <c r="A174" s="6" t="s">
        <v>104</v>
      </c>
      <c r="B174" s="7">
        <v>202101092623</v>
      </c>
      <c r="C174" s="8">
        <v>78</v>
      </c>
      <c r="D174" s="9">
        <f>C174*0.6</f>
        <v>46.8</v>
      </c>
      <c r="E174" s="9">
        <v>76.8</v>
      </c>
      <c r="F174" s="9">
        <f>E174*0.4</f>
        <v>30.72</v>
      </c>
      <c r="G174" s="10">
        <f>D174+F174</f>
        <v>77.52</v>
      </c>
      <c r="H174" s="9">
        <v>1</v>
      </c>
    </row>
    <row r="175" spans="1:8" ht="14.25">
      <c r="A175" s="6" t="s">
        <v>105</v>
      </c>
      <c r="B175" s="7">
        <v>202101092621</v>
      </c>
      <c r="C175" s="8">
        <v>75.05</v>
      </c>
      <c r="D175" s="9">
        <f>C175*0.6</f>
        <v>45.029999999999994</v>
      </c>
      <c r="E175" s="9">
        <v>79.1</v>
      </c>
      <c r="F175" s="9">
        <f>E175*0.4</f>
        <v>31.64</v>
      </c>
      <c r="G175" s="10">
        <f>D175+F175</f>
        <v>76.66999999999999</v>
      </c>
      <c r="H175" s="9">
        <v>2</v>
      </c>
    </row>
    <row r="177" spans="1:8" ht="21.75" customHeight="1">
      <c r="A177" s="4" t="s">
        <v>106</v>
      </c>
      <c r="B177" s="4"/>
      <c r="C177" s="4"/>
      <c r="D177" s="4"/>
      <c r="E177" s="4"/>
      <c r="F177" s="4"/>
      <c r="G177" s="4"/>
      <c r="H177" s="4"/>
    </row>
    <row r="178" spans="1:8" ht="21.75" customHeight="1">
      <c r="A178" s="5" t="s">
        <v>2</v>
      </c>
      <c r="B178" s="5" t="s">
        <v>3</v>
      </c>
      <c r="C178" s="5" t="s">
        <v>4</v>
      </c>
      <c r="D178" s="5"/>
      <c r="E178" s="5" t="s">
        <v>5</v>
      </c>
      <c r="F178" s="5"/>
      <c r="G178" s="5" t="s">
        <v>6</v>
      </c>
      <c r="H178" s="5" t="s">
        <v>7</v>
      </c>
    </row>
    <row r="179" spans="1:8" ht="31.5" customHeight="1">
      <c r="A179" s="5"/>
      <c r="B179" s="5"/>
      <c r="C179" s="5" t="s">
        <v>8</v>
      </c>
      <c r="D179" s="5" t="s">
        <v>9</v>
      </c>
      <c r="E179" s="5" t="s">
        <v>8</v>
      </c>
      <c r="F179" s="5" t="s">
        <v>10</v>
      </c>
      <c r="G179" s="5"/>
      <c r="H179" s="5"/>
    </row>
    <row r="180" spans="1:8" ht="14.25">
      <c r="A180" s="6" t="s">
        <v>107</v>
      </c>
      <c r="B180" s="7">
        <v>202101091919</v>
      </c>
      <c r="C180" s="8">
        <v>75.55</v>
      </c>
      <c r="D180" s="9">
        <f>C180*0.6</f>
        <v>45.33</v>
      </c>
      <c r="E180" s="9">
        <v>77.06</v>
      </c>
      <c r="F180" s="9">
        <f>E180*0.4</f>
        <v>30.824</v>
      </c>
      <c r="G180" s="10">
        <f>D180+F180</f>
        <v>76.154</v>
      </c>
      <c r="H180" s="9">
        <v>1</v>
      </c>
    </row>
    <row r="181" spans="1:8" ht="14.25">
      <c r="A181" s="6" t="s">
        <v>108</v>
      </c>
      <c r="B181" s="7">
        <v>202101091917</v>
      </c>
      <c r="C181" s="8">
        <v>75.1</v>
      </c>
      <c r="D181" s="9">
        <f>C181*0.6</f>
        <v>45.059999999999995</v>
      </c>
      <c r="E181" s="9">
        <v>74.16</v>
      </c>
      <c r="F181" s="9">
        <f>E181*0.4</f>
        <v>29.664</v>
      </c>
      <c r="G181" s="10">
        <f>D181+F181</f>
        <v>74.72399999999999</v>
      </c>
      <c r="H181" s="9">
        <v>2</v>
      </c>
    </row>
    <row r="183" spans="1:8" ht="21.75" customHeight="1">
      <c r="A183" s="4" t="s">
        <v>109</v>
      </c>
      <c r="B183" s="4"/>
      <c r="C183" s="4"/>
      <c r="D183" s="4"/>
      <c r="E183" s="4"/>
      <c r="F183" s="4"/>
      <c r="G183" s="4"/>
      <c r="H183" s="4"/>
    </row>
    <row r="184" spans="1:8" ht="21.75" customHeight="1">
      <c r="A184" s="5" t="s">
        <v>2</v>
      </c>
      <c r="B184" s="5" t="s">
        <v>3</v>
      </c>
      <c r="C184" s="5" t="s">
        <v>4</v>
      </c>
      <c r="D184" s="5"/>
      <c r="E184" s="5" t="s">
        <v>5</v>
      </c>
      <c r="F184" s="5"/>
      <c r="G184" s="5" t="s">
        <v>6</v>
      </c>
      <c r="H184" s="5" t="s">
        <v>7</v>
      </c>
    </row>
    <row r="185" spans="1:8" ht="31.5" customHeight="1">
      <c r="A185" s="5"/>
      <c r="B185" s="5"/>
      <c r="C185" s="5" t="s">
        <v>8</v>
      </c>
      <c r="D185" s="5" t="s">
        <v>9</v>
      </c>
      <c r="E185" s="5" t="s">
        <v>8</v>
      </c>
      <c r="F185" s="5" t="s">
        <v>10</v>
      </c>
      <c r="G185" s="5"/>
      <c r="H185" s="5"/>
    </row>
    <row r="186" spans="1:8" ht="14.25">
      <c r="A186" s="6" t="s">
        <v>110</v>
      </c>
      <c r="B186" s="7">
        <v>202101091721</v>
      </c>
      <c r="C186" s="8">
        <v>77.4</v>
      </c>
      <c r="D186" s="9">
        <f>C186*0.6</f>
        <v>46.440000000000005</v>
      </c>
      <c r="E186" s="9">
        <v>71.96</v>
      </c>
      <c r="F186" s="9">
        <f>E186*0.4</f>
        <v>28.784</v>
      </c>
      <c r="G186" s="10">
        <f>D186+F186</f>
        <v>75.224</v>
      </c>
      <c r="H186" s="9">
        <v>1</v>
      </c>
    </row>
    <row r="187" spans="1:8" ht="14.25">
      <c r="A187" s="6" t="s">
        <v>111</v>
      </c>
      <c r="B187" s="7">
        <v>202101091728</v>
      </c>
      <c r="C187" s="8">
        <v>73.9</v>
      </c>
      <c r="D187" s="9">
        <f>C187*0.6</f>
        <v>44.34</v>
      </c>
      <c r="E187" s="9">
        <v>75.86</v>
      </c>
      <c r="F187" s="9">
        <f>E187*0.4</f>
        <v>30.344</v>
      </c>
      <c r="G187" s="10">
        <f>D187+F187</f>
        <v>74.684</v>
      </c>
      <c r="H187" s="9">
        <v>2</v>
      </c>
    </row>
    <row r="189" spans="1:8" ht="22.5" customHeight="1">
      <c r="A189" s="4" t="s">
        <v>112</v>
      </c>
      <c r="B189" s="4"/>
      <c r="C189" s="4"/>
      <c r="D189" s="4"/>
      <c r="E189" s="4"/>
      <c r="F189" s="4"/>
      <c r="G189" s="4"/>
      <c r="H189" s="4"/>
    </row>
    <row r="190" spans="1:8" ht="22.5" customHeight="1">
      <c r="A190" s="5" t="s">
        <v>2</v>
      </c>
      <c r="B190" s="5" t="s">
        <v>3</v>
      </c>
      <c r="C190" s="5" t="s">
        <v>4</v>
      </c>
      <c r="D190" s="5"/>
      <c r="E190" s="5" t="s">
        <v>5</v>
      </c>
      <c r="F190" s="5"/>
      <c r="G190" s="5" t="s">
        <v>6</v>
      </c>
      <c r="H190" s="5" t="s">
        <v>7</v>
      </c>
    </row>
    <row r="191" spans="1:8" ht="30" customHeight="1">
      <c r="A191" s="5"/>
      <c r="B191" s="5"/>
      <c r="C191" s="5" t="s">
        <v>8</v>
      </c>
      <c r="D191" s="5" t="s">
        <v>9</v>
      </c>
      <c r="E191" s="5" t="s">
        <v>8</v>
      </c>
      <c r="F191" s="5" t="s">
        <v>10</v>
      </c>
      <c r="G191" s="5"/>
      <c r="H191" s="5"/>
    </row>
    <row r="192" spans="1:8" ht="14.25">
      <c r="A192" s="6" t="s">
        <v>113</v>
      </c>
      <c r="B192" s="7">
        <v>202101092627</v>
      </c>
      <c r="C192" s="8">
        <v>64.4</v>
      </c>
      <c r="D192" s="9">
        <f>C192*0.6</f>
        <v>38.64</v>
      </c>
      <c r="E192" s="9">
        <v>72.36</v>
      </c>
      <c r="F192" s="9">
        <f>E192*0.4</f>
        <v>28.944000000000003</v>
      </c>
      <c r="G192" s="10">
        <f>D192+F192</f>
        <v>67.584</v>
      </c>
      <c r="H192" s="9">
        <v>1</v>
      </c>
    </row>
    <row r="193" spans="1:8" ht="14.25">
      <c r="A193" s="33" t="s">
        <v>114</v>
      </c>
      <c r="B193" s="7">
        <v>202101092625</v>
      </c>
      <c r="C193" s="8">
        <v>59.4</v>
      </c>
      <c r="D193" s="9">
        <f>C193*0.6</f>
        <v>35.64</v>
      </c>
      <c r="E193" s="9">
        <v>76.26</v>
      </c>
      <c r="F193" s="9">
        <f>E193*0.4</f>
        <v>30.504000000000005</v>
      </c>
      <c r="G193" s="10">
        <f>D193+F193</f>
        <v>66.144</v>
      </c>
      <c r="H193" s="9">
        <v>2</v>
      </c>
    </row>
    <row r="194" spans="1:3" ht="14.25">
      <c r="A194" s="34"/>
      <c r="B194" s="16"/>
      <c r="C194" s="23"/>
    </row>
    <row r="195" spans="1:3" ht="14.25">
      <c r="A195" s="34"/>
      <c r="B195" s="16"/>
      <c r="C195" s="23"/>
    </row>
    <row r="196" spans="1:3" ht="14.25">
      <c r="A196" s="34"/>
      <c r="B196" s="16"/>
      <c r="C196" s="23"/>
    </row>
    <row r="197" spans="1:3" ht="14.25">
      <c r="A197" s="34"/>
      <c r="B197" s="16"/>
      <c r="C197" s="23"/>
    </row>
    <row r="198" spans="1:3" ht="14.25">
      <c r="A198" s="34"/>
      <c r="B198" s="16"/>
      <c r="C198" s="23"/>
    </row>
    <row r="200" spans="1:8" ht="21" customHeight="1">
      <c r="A200" s="4" t="s">
        <v>115</v>
      </c>
      <c r="B200" s="4"/>
      <c r="C200" s="4"/>
      <c r="D200" s="4"/>
      <c r="E200" s="4"/>
      <c r="F200" s="4"/>
      <c r="G200" s="4"/>
      <c r="H200" s="4"/>
    </row>
    <row r="201" spans="1:8" ht="21" customHeight="1">
      <c r="A201" s="5" t="s">
        <v>2</v>
      </c>
      <c r="B201" s="5" t="s">
        <v>3</v>
      </c>
      <c r="C201" s="5" t="s">
        <v>4</v>
      </c>
      <c r="D201" s="5"/>
      <c r="E201" s="5" t="s">
        <v>5</v>
      </c>
      <c r="F201" s="5"/>
      <c r="G201" s="5" t="s">
        <v>6</v>
      </c>
      <c r="H201" s="5" t="s">
        <v>7</v>
      </c>
    </row>
    <row r="202" spans="1:8" ht="30" customHeight="1">
      <c r="A202" s="5"/>
      <c r="B202" s="5"/>
      <c r="C202" s="5" t="s">
        <v>8</v>
      </c>
      <c r="D202" s="5" t="s">
        <v>9</v>
      </c>
      <c r="E202" s="5" t="s">
        <v>8</v>
      </c>
      <c r="F202" s="5" t="s">
        <v>10</v>
      </c>
      <c r="G202" s="5"/>
      <c r="H202" s="5"/>
    </row>
    <row r="203" spans="1:8" ht="14.25">
      <c r="A203" s="6" t="s">
        <v>116</v>
      </c>
      <c r="B203" s="7">
        <v>202101092628</v>
      </c>
      <c r="C203" s="20">
        <v>81.9</v>
      </c>
      <c r="D203" s="9">
        <f>C203*0.6</f>
        <v>49.14</v>
      </c>
      <c r="E203" s="9">
        <v>75</v>
      </c>
      <c r="F203" s="9">
        <f>E203*0.4</f>
        <v>30</v>
      </c>
      <c r="G203" s="10">
        <f>D203+F203</f>
        <v>79.14</v>
      </c>
      <c r="H203" s="9">
        <v>1</v>
      </c>
    </row>
    <row r="204" spans="1:8" ht="14.25">
      <c r="A204" s="6" t="s">
        <v>117</v>
      </c>
      <c r="B204" s="7">
        <v>202101092629</v>
      </c>
      <c r="C204" s="20">
        <v>66.75</v>
      </c>
      <c r="D204" s="9">
        <f>C204*0.6</f>
        <v>40.05</v>
      </c>
      <c r="E204" s="9">
        <v>64.8</v>
      </c>
      <c r="F204" s="9">
        <f>E204*0.4</f>
        <v>25.92</v>
      </c>
      <c r="G204" s="10">
        <f>D204+F204</f>
        <v>65.97</v>
      </c>
      <c r="H204" s="9">
        <v>2</v>
      </c>
    </row>
    <row r="206" spans="1:8" ht="24" customHeight="1">
      <c r="A206" s="4" t="s">
        <v>118</v>
      </c>
      <c r="B206" s="4"/>
      <c r="C206" s="4"/>
      <c r="D206" s="4"/>
      <c r="E206" s="4"/>
      <c r="F206" s="4"/>
      <c r="G206" s="4"/>
      <c r="H206" s="4"/>
    </row>
    <row r="207" spans="1:8" ht="24" customHeight="1">
      <c r="A207" s="5" t="s">
        <v>2</v>
      </c>
      <c r="B207" s="5" t="s">
        <v>3</v>
      </c>
      <c r="C207" s="5" t="s">
        <v>4</v>
      </c>
      <c r="D207" s="5"/>
      <c r="E207" s="5" t="s">
        <v>5</v>
      </c>
      <c r="F207" s="5"/>
      <c r="G207" s="5" t="s">
        <v>6</v>
      </c>
      <c r="H207" s="5" t="s">
        <v>7</v>
      </c>
    </row>
    <row r="208" spans="1:8" ht="33" customHeight="1">
      <c r="A208" s="5"/>
      <c r="B208" s="5"/>
      <c r="C208" s="5" t="s">
        <v>8</v>
      </c>
      <c r="D208" s="5" t="s">
        <v>9</v>
      </c>
      <c r="E208" s="5" t="s">
        <v>8</v>
      </c>
      <c r="F208" s="5" t="s">
        <v>10</v>
      </c>
      <c r="G208" s="5"/>
      <c r="H208" s="5"/>
    </row>
    <row r="209" spans="1:8" ht="14.25">
      <c r="A209" s="6" t="s">
        <v>119</v>
      </c>
      <c r="B209" s="29">
        <v>202101092715</v>
      </c>
      <c r="C209" s="13">
        <v>72.95</v>
      </c>
      <c r="D209" s="9">
        <f>C209*0.6</f>
        <v>43.77</v>
      </c>
      <c r="E209" s="9">
        <v>77.7</v>
      </c>
      <c r="F209" s="9">
        <f>E209*0.4</f>
        <v>31.080000000000002</v>
      </c>
      <c r="G209" s="10">
        <f>D209+F209</f>
        <v>74.85000000000001</v>
      </c>
      <c r="H209" s="9">
        <v>1</v>
      </c>
    </row>
    <row r="210" spans="1:8" ht="14.25">
      <c r="A210" s="6" t="s">
        <v>120</v>
      </c>
      <c r="B210" s="29">
        <v>202101092716</v>
      </c>
      <c r="C210" s="13">
        <v>69.3</v>
      </c>
      <c r="D210" s="9">
        <f>C210*0.6</f>
        <v>41.58</v>
      </c>
      <c r="E210" s="9">
        <v>79.3</v>
      </c>
      <c r="F210" s="9">
        <f>E210*0.4</f>
        <v>31.72</v>
      </c>
      <c r="G210" s="10">
        <f>D210+F210</f>
        <v>73.3</v>
      </c>
      <c r="H210" s="9">
        <v>2</v>
      </c>
    </row>
    <row r="212" spans="1:8" ht="24" customHeight="1">
      <c r="A212" s="4" t="s">
        <v>121</v>
      </c>
      <c r="B212" s="4"/>
      <c r="C212" s="4"/>
      <c r="D212" s="4"/>
      <c r="E212" s="4"/>
      <c r="F212" s="4"/>
      <c r="G212" s="4"/>
      <c r="H212" s="4"/>
    </row>
    <row r="213" spans="1:8" ht="24" customHeight="1">
      <c r="A213" s="35" t="s">
        <v>2</v>
      </c>
      <c r="B213" s="35" t="s">
        <v>3</v>
      </c>
      <c r="C213" s="35" t="s">
        <v>4</v>
      </c>
      <c r="D213" s="35"/>
      <c r="E213" s="35" t="s">
        <v>5</v>
      </c>
      <c r="F213" s="35"/>
      <c r="G213" s="35" t="s">
        <v>6</v>
      </c>
      <c r="H213" s="35" t="s">
        <v>7</v>
      </c>
    </row>
    <row r="214" spans="1:8" ht="30" customHeight="1">
      <c r="A214" s="35"/>
      <c r="B214" s="35"/>
      <c r="C214" s="35" t="s">
        <v>8</v>
      </c>
      <c r="D214" s="35" t="s">
        <v>9</v>
      </c>
      <c r="E214" s="35" t="s">
        <v>8</v>
      </c>
      <c r="F214" s="35" t="s">
        <v>10</v>
      </c>
      <c r="G214" s="35"/>
      <c r="H214" s="35"/>
    </row>
    <row r="215" spans="1:8" ht="14.25">
      <c r="A215" s="6" t="s">
        <v>122</v>
      </c>
      <c r="B215" s="7">
        <v>202101090129</v>
      </c>
      <c r="C215" s="13">
        <v>81.5</v>
      </c>
      <c r="D215" s="9">
        <f>C215*0.6</f>
        <v>48.9</v>
      </c>
      <c r="E215" s="9">
        <v>77.8</v>
      </c>
      <c r="F215" s="9">
        <f>E215*0.4</f>
        <v>31.12</v>
      </c>
      <c r="G215" s="10">
        <f>D215+F215</f>
        <v>80.02</v>
      </c>
      <c r="H215" s="9">
        <v>1</v>
      </c>
    </row>
    <row r="216" spans="1:8" ht="14.25">
      <c r="A216" s="6" t="s">
        <v>123</v>
      </c>
      <c r="B216" s="7">
        <v>202101090131</v>
      </c>
      <c r="C216" s="13">
        <v>77.2</v>
      </c>
      <c r="D216" s="9">
        <f>C216*0.6</f>
        <v>46.32</v>
      </c>
      <c r="E216" s="9">
        <v>72.2</v>
      </c>
      <c r="F216" s="9">
        <f>E216*0.4</f>
        <v>28.880000000000003</v>
      </c>
      <c r="G216" s="10">
        <f>D216+F216</f>
        <v>75.2</v>
      </c>
      <c r="H216" s="9">
        <v>2</v>
      </c>
    </row>
    <row r="218" spans="1:8" ht="14.25">
      <c r="A218" s="4" t="s">
        <v>124</v>
      </c>
      <c r="B218" s="4"/>
      <c r="C218" s="4"/>
      <c r="D218" s="4"/>
      <c r="E218" s="4"/>
      <c r="F218" s="4"/>
      <c r="G218" s="4"/>
      <c r="H218" s="4"/>
    </row>
    <row r="219" spans="1:8" ht="14.25" customHeight="1">
      <c r="A219" s="35" t="s">
        <v>2</v>
      </c>
      <c r="B219" s="36" t="s">
        <v>125</v>
      </c>
      <c r="C219" s="37"/>
      <c r="D219" s="37"/>
      <c r="E219" s="37"/>
      <c r="F219" s="37"/>
      <c r="G219" s="38"/>
      <c r="H219" s="35" t="s">
        <v>7</v>
      </c>
    </row>
    <row r="220" spans="1:8" ht="27" customHeight="1">
      <c r="A220" s="39"/>
      <c r="B220" s="40"/>
      <c r="C220" s="41"/>
      <c r="D220" s="41"/>
      <c r="E220" s="41"/>
      <c r="F220" s="41"/>
      <c r="G220" s="42"/>
      <c r="H220" s="35"/>
    </row>
    <row r="221" spans="1:8" ht="14.25">
      <c r="A221" s="6" t="s">
        <v>126</v>
      </c>
      <c r="B221" s="43">
        <v>79.83</v>
      </c>
      <c r="C221" s="44"/>
      <c r="D221" s="44"/>
      <c r="E221" s="44"/>
      <c r="F221" s="44"/>
      <c r="G221" s="45"/>
      <c r="H221" s="9">
        <v>1</v>
      </c>
    </row>
    <row r="222" spans="1:8" ht="14.25">
      <c r="A222" s="6" t="s">
        <v>127</v>
      </c>
      <c r="B222" s="43">
        <v>71.83</v>
      </c>
      <c r="C222" s="44"/>
      <c r="D222" s="44"/>
      <c r="E222" s="44"/>
      <c r="F222" s="44"/>
      <c r="G222" s="45"/>
      <c r="H222" s="9">
        <v>2</v>
      </c>
    </row>
    <row r="223" spans="1:8" ht="14.25">
      <c r="A223" s="6" t="s">
        <v>128</v>
      </c>
      <c r="B223" s="43">
        <v>64.07</v>
      </c>
      <c r="C223" s="44"/>
      <c r="D223" s="44"/>
      <c r="E223" s="44"/>
      <c r="F223" s="44"/>
      <c r="G223" s="45"/>
      <c r="H223" s="9">
        <v>3</v>
      </c>
    </row>
    <row r="225" spans="1:8" ht="14.25">
      <c r="A225" s="4" t="s">
        <v>129</v>
      </c>
      <c r="B225" s="4"/>
      <c r="C225" s="4"/>
      <c r="D225" s="4"/>
      <c r="E225" s="4"/>
      <c r="F225" s="4"/>
      <c r="G225" s="4"/>
      <c r="H225" s="4"/>
    </row>
    <row r="226" spans="1:8" ht="14.25">
      <c r="A226" s="35" t="s">
        <v>2</v>
      </c>
      <c r="B226" s="36" t="s">
        <v>125</v>
      </c>
      <c r="C226" s="37"/>
      <c r="D226" s="37"/>
      <c r="E226" s="37"/>
      <c r="F226" s="37"/>
      <c r="G226" s="38"/>
      <c r="H226" s="35" t="s">
        <v>7</v>
      </c>
    </row>
    <row r="227" spans="1:8" ht="14.25">
      <c r="A227" s="39"/>
      <c r="B227" s="40"/>
      <c r="C227" s="41"/>
      <c r="D227" s="41"/>
      <c r="E227" s="41"/>
      <c r="F227" s="41"/>
      <c r="G227" s="42"/>
      <c r="H227" s="35"/>
    </row>
    <row r="228" spans="1:8" ht="14.25">
      <c r="A228" s="46" t="s">
        <v>130</v>
      </c>
      <c r="B228" s="43">
        <v>84.63</v>
      </c>
      <c r="C228" s="44"/>
      <c r="D228" s="44"/>
      <c r="E228" s="44"/>
      <c r="F228" s="44"/>
      <c r="G228" s="45"/>
      <c r="H228" s="9">
        <v>1</v>
      </c>
    </row>
    <row r="229" spans="1:8" ht="14.25">
      <c r="A229" s="6" t="s">
        <v>131</v>
      </c>
      <c r="B229" s="43">
        <v>75.13</v>
      </c>
      <c r="C229" s="44"/>
      <c r="D229" s="44"/>
      <c r="E229" s="44"/>
      <c r="F229" s="44"/>
      <c r="G229" s="45"/>
      <c r="H229" s="9">
        <v>2</v>
      </c>
    </row>
    <row r="230" spans="1:8" ht="14.25">
      <c r="A230" s="6" t="s">
        <v>132</v>
      </c>
      <c r="B230" s="43">
        <v>73.57</v>
      </c>
      <c r="C230" s="44"/>
      <c r="D230" s="44"/>
      <c r="E230" s="44"/>
      <c r="F230" s="44"/>
      <c r="G230" s="45"/>
      <c r="H230" s="9">
        <v>3</v>
      </c>
    </row>
    <row r="231" spans="1:8" ht="14.25">
      <c r="A231" s="6" t="s">
        <v>133</v>
      </c>
      <c r="B231" s="43">
        <v>69.63</v>
      </c>
      <c r="C231" s="44"/>
      <c r="D231" s="44"/>
      <c r="E231" s="44"/>
      <c r="F231" s="44"/>
      <c r="G231" s="45"/>
      <c r="H231" s="9">
        <v>4</v>
      </c>
    </row>
    <row r="232" spans="1:8" ht="14.25">
      <c r="A232" s="6" t="s">
        <v>134</v>
      </c>
      <c r="B232" s="43">
        <v>68.97</v>
      </c>
      <c r="C232" s="44"/>
      <c r="D232" s="44"/>
      <c r="E232" s="44"/>
      <c r="F232" s="44"/>
      <c r="G232" s="45"/>
      <c r="H232" s="9">
        <v>5</v>
      </c>
    </row>
    <row r="233" spans="1:8" ht="14.25">
      <c r="A233" s="6" t="s">
        <v>135</v>
      </c>
      <c r="B233" s="43">
        <v>67.03</v>
      </c>
      <c r="C233" s="44"/>
      <c r="D233" s="44"/>
      <c r="E233" s="44"/>
      <c r="F233" s="44"/>
      <c r="G233" s="45"/>
      <c r="H233" s="9">
        <v>6</v>
      </c>
    </row>
    <row r="234" spans="1:8" ht="14.25">
      <c r="A234" s="6" t="s">
        <v>136</v>
      </c>
      <c r="B234" s="43">
        <v>58.67</v>
      </c>
      <c r="C234" s="44"/>
      <c r="D234" s="44"/>
      <c r="E234" s="44"/>
      <c r="F234" s="44"/>
      <c r="G234" s="45"/>
      <c r="H234" s="9">
        <v>7</v>
      </c>
    </row>
    <row r="235" spans="1:8" ht="14.25">
      <c r="A235" s="6" t="s">
        <v>137</v>
      </c>
      <c r="B235" s="43">
        <v>56.8</v>
      </c>
      <c r="C235" s="44"/>
      <c r="D235" s="44"/>
      <c r="E235" s="44"/>
      <c r="F235" s="44"/>
      <c r="G235" s="45"/>
      <c r="H235" s="9">
        <v>8</v>
      </c>
    </row>
    <row r="236" spans="1:8" ht="14.25">
      <c r="A236" s="6" t="s">
        <v>138</v>
      </c>
      <c r="B236" s="43">
        <v>51.7</v>
      </c>
      <c r="C236" s="44"/>
      <c r="D236" s="44"/>
      <c r="E236" s="44"/>
      <c r="F236" s="44"/>
      <c r="G236" s="45"/>
      <c r="H236" s="9">
        <v>9</v>
      </c>
    </row>
    <row r="237" spans="1:8" ht="14.25">
      <c r="A237" s="6" t="s">
        <v>139</v>
      </c>
      <c r="B237" s="43">
        <v>51.1</v>
      </c>
      <c r="C237" s="44"/>
      <c r="D237" s="44"/>
      <c r="E237" s="44"/>
      <c r="F237" s="44"/>
      <c r="G237" s="45"/>
      <c r="H237" s="9">
        <v>10</v>
      </c>
    </row>
    <row r="238" spans="1:8" ht="14.25">
      <c r="A238" s="47"/>
      <c r="B238" s="47"/>
      <c r="C238" s="47"/>
      <c r="D238" s="47"/>
      <c r="E238" s="47"/>
      <c r="F238" s="47"/>
      <c r="G238" s="47"/>
      <c r="H238" s="47"/>
    </row>
    <row r="239" spans="1:8" ht="14.25">
      <c r="A239"/>
      <c r="B239"/>
      <c r="C239"/>
      <c r="D239"/>
      <c r="E239"/>
      <c r="F239"/>
      <c r="G239"/>
      <c r="H239"/>
    </row>
    <row r="240" spans="1:8" ht="14.25">
      <c r="A240"/>
      <c r="B240"/>
      <c r="C240"/>
      <c r="D240"/>
      <c r="E240"/>
      <c r="F240"/>
      <c r="G240"/>
      <c r="H240"/>
    </row>
    <row r="241" spans="1:8" ht="14.25">
      <c r="A241"/>
      <c r="B241"/>
      <c r="C241"/>
      <c r="D241"/>
      <c r="E241"/>
      <c r="F241"/>
      <c r="G241"/>
      <c r="H241"/>
    </row>
  </sheetData>
  <sheetProtection/>
  <mergeCells count="219">
    <mergeCell ref="A1:H1"/>
    <mergeCell ref="A2:H2"/>
    <mergeCell ref="C3:D3"/>
    <mergeCell ref="E3:F3"/>
    <mergeCell ref="A8:H8"/>
    <mergeCell ref="C9:D9"/>
    <mergeCell ref="E9:F9"/>
    <mergeCell ref="A16:H16"/>
    <mergeCell ref="C17:D17"/>
    <mergeCell ref="E17:F17"/>
    <mergeCell ref="A22:H22"/>
    <mergeCell ref="C23:D23"/>
    <mergeCell ref="E23:F23"/>
    <mergeCell ref="A30:H30"/>
    <mergeCell ref="C31:D31"/>
    <mergeCell ref="E31:F31"/>
    <mergeCell ref="A38:H38"/>
    <mergeCell ref="C39:D39"/>
    <mergeCell ref="E39:F39"/>
    <mergeCell ref="A44:H44"/>
    <mergeCell ref="C45:D45"/>
    <mergeCell ref="E45:F45"/>
    <mergeCell ref="A50:H50"/>
    <mergeCell ref="C51:D51"/>
    <mergeCell ref="E51:F51"/>
    <mergeCell ref="A61:H61"/>
    <mergeCell ref="C62:D62"/>
    <mergeCell ref="E62:F62"/>
    <mergeCell ref="A67:H67"/>
    <mergeCell ref="C68:D68"/>
    <mergeCell ref="E68:F68"/>
    <mergeCell ref="A79:H79"/>
    <mergeCell ref="C80:D80"/>
    <mergeCell ref="E80:F80"/>
    <mergeCell ref="A96:H96"/>
    <mergeCell ref="C97:D97"/>
    <mergeCell ref="E97:F97"/>
    <mergeCell ref="A104:H104"/>
    <mergeCell ref="C105:D105"/>
    <mergeCell ref="E105:F105"/>
    <mergeCell ref="A112:H112"/>
    <mergeCell ref="C113:D113"/>
    <mergeCell ref="E113:F113"/>
    <mergeCell ref="A120:H120"/>
    <mergeCell ref="C121:D121"/>
    <mergeCell ref="E121:F121"/>
    <mergeCell ref="A132:H132"/>
    <mergeCell ref="C133:D133"/>
    <mergeCell ref="E133:F133"/>
    <mergeCell ref="A138:H138"/>
    <mergeCell ref="C139:D139"/>
    <mergeCell ref="E139:F139"/>
    <mergeCell ref="A144:H144"/>
    <mergeCell ref="C145:D145"/>
    <mergeCell ref="E145:F145"/>
    <mergeCell ref="A150:H150"/>
    <mergeCell ref="C151:D151"/>
    <mergeCell ref="E151:F151"/>
    <mergeCell ref="A156:H156"/>
    <mergeCell ref="C157:D157"/>
    <mergeCell ref="E157:F157"/>
    <mergeCell ref="A165:H165"/>
    <mergeCell ref="C166:D166"/>
    <mergeCell ref="E166:F166"/>
    <mergeCell ref="A171:H171"/>
    <mergeCell ref="C172:D172"/>
    <mergeCell ref="E172:F172"/>
    <mergeCell ref="A177:H177"/>
    <mergeCell ref="C178:D178"/>
    <mergeCell ref="E178:F178"/>
    <mergeCell ref="A183:H183"/>
    <mergeCell ref="C184:D184"/>
    <mergeCell ref="E184:F184"/>
    <mergeCell ref="A189:H189"/>
    <mergeCell ref="C190:D190"/>
    <mergeCell ref="E190:F190"/>
    <mergeCell ref="A200:H200"/>
    <mergeCell ref="C201:D201"/>
    <mergeCell ref="E201:F201"/>
    <mergeCell ref="A206:H206"/>
    <mergeCell ref="C207:D207"/>
    <mergeCell ref="E207:F207"/>
    <mergeCell ref="A212:H212"/>
    <mergeCell ref="C213:D213"/>
    <mergeCell ref="E213:F213"/>
    <mergeCell ref="A218:H218"/>
    <mergeCell ref="B221:G221"/>
    <mergeCell ref="B222:G222"/>
    <mergeCell ref="B223:G223"/>
    <mergeCell ref="A225:H225"/>
    <mergeCell ref="B228:G228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38:H238"/>
    <mergeCell ref="A3:A4"/>
    <mergeCell ref="A9:A10"/>
    <mergeCell ref="A17:A18"/>
    <mergeCell ref="A23:A24"/>
    <mergeCell ref="A31:A32"/>
    <mergeCell ref="A39:A40"/>
    <mergeCell ref="A45:A46"/>
    <mergeCell ref="A51:A52"/>
    <mergeCell ref="A62:A63"/>
    <mergeCell ref="A68:A69"/>
    <mergeCell ref="A80:A81"/>
    <mergeCell ref="A97:A98"/>
    <mergeCell ref="A105:A106"/>
    <mergeCell ref="A113:A114"/>
    <mergeCell ref="A121:A122"/>
    <mergeCell ref="A133:A134"/>
    <mergeCell ref="A139:A140"/>
    <mergeCell ref="A145:A146"/>
    <mergeCell ref="A151:A152"/>
    <mergeCell ref="A157:A158"/>
    <mergeCell ref="A166:A167"/>
    <mergeCell ref="A172:A173"/>
    <mergeCell ref="A178:A179"/>
    <mergeCell ref="A184:A185"/>
    <mergeCell ref="A190:A191"/>
    <mergeCell ref="A201:A202"/>
    <mergeCell ref="A207:A208"/>
    <mergeCell ref="A213:A214"/>
    <mergeCell ref="A219:A220"/>
    <mergeCell ref="A226:A227"/>
    <mergeCell ref="B3:B4"/>
    <mergeCell ref="B9:B10"/>
    <mergeCell ref="B17:B18"/>
    <mergeCell ref="B23:B24"/>
    <mergeCell ref="B31:B32"/>
    <mergeCell ref="B39:B40"/>
    <mergeCell ref="B45:B46"/>
    <mergeCell ref="B51:B52"/>
    <mergeCell ref="B62:B63"/>
    <mergeCell ref="B68:B69"/>
    <mergeCell ref="B80:B81"/>
    <mergeCell ref="B97:B98"/>
    <mergeCell ref="B105:B106"/>
    <mergeCell ref="B113:B114"/>
    <mergeCell ref="B121:B122"/>
    <mergeCell ref="B133:B134"/>
    <mergeCell ref="B139:B140"/>
    <mergeCell ref="B145:B146"/>
    <mergeCell ref="B151:B152"/>
    <mergeCell ref="B157:B158"/>
    <mergeCell ref="B166:B167"/>
    <mergeCell ref="B172:B173"/>
    <mergeCell ref="B178:B179"/>
    <mergeCell ref="B184:B185"/>
    <mergeCell ref="B190:B191"/>
    <mergeCell ref="B201:B202"/>
    <mergeCell ref="B207:B208"/>
    <mergeCell ref="B213:B214"/>
    <mergeCell ref="G3:G4"/>
    <mergeCell ref="G9:G10"/>
    <mergeCell ref="G17:G18"/>
    <mergeCell ref="G23:G24"/>
    <mergeCell ref="G31:G32"/>
    <mergeCell ref="G39:G40"/>
    <mergeCell ref="G45:G46"/>
    <mergeCell ref="G51:G52"/>
    <mergeCell ref="G62:G63"/>
    <mergeCell ref="G68:G69"/>
    <mergeCell ref="G80:G81"/>
    <mergeCell ref="G97:G98"/>
    <mergeCell ref="G105:G106"/>
    <mergeCell ref="G113:G114"/>
    <mergeCell ref="G121:G122"/>
    <mergeCell ref="G133:G134"/>
    <mergeCell ref="G139:G140"/>
    <mergeCell ref="G145:G146"/>
    <mergeCell ref="G151:G152"/>
    <mergeCell ref="G157:G158"/>
    <mergeCell ref="G166:G167"/>
    <mergeCell ref="G172:G173"/>
    <mergeCell ref="G178:G179"/>
    <mergeCell ref="G184:G185"/>
    <mergeCell ref="G190:G191"/>
    <mergeCell ref="G201:G202"/>
    <mergeCell ref="G207:G208"/>
    <mergeCell ref="G213:G214"/>
    <mergeCell ref="H3:H4"/>
    <mergeCell ref="H9:H10"/>
    <mergeCell ref="H17:H18"/>
    <mergeCell ref="H23:H24"/>
    <mergeCell ref="H31:H32"/>
    <mergeCell ref="H39:H40"/>
    <mergeCell ref="H45:H46"/>
    <mergeCell ref="H51:H52"/>
    <mergeCell ref="H62:H63"/>
    <mergeCell ref="H68:H69"/>
    <mergeCell ref="H80:H81"/>
    <mergeCell ref="H97:H98"/>
    <mergeCell ref="H105:H106"/>
    <mergeCell ref="H113:H114"/>
    <mergeCell ref="H121:H122"/>
    <mergeCell ref="H133:H134"/>
    <mergeCell ref="H139:H140"/>
    <mergeCell ref="H145:H146"/>
    <mergeCell ref="H151:H152"/>
    <mergeCell ref="H157:H158"/>
    <mergeCell ref="H166:H167"/>
    <mergeCell ref="H172:H173"/>
    <mergeCell ref="H178:H179"/>
    <mergeCell ref="H184:H185"/>
    <mergeCell ref="H190:H191"/>
    <mergeCell ref="H201:H202"/>
    <mergeCell ref="H207:H208"/>
    <mergeCell ref="H213:H214"/>
    <mergeCell ref="H219:H220"/>
    <mergeCell ref="H226:H227"/>
    <mergeCell ref="B219:G220"/>
    <mergeCell ref="B226:G2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家锅锅</cp:lastModifiedBy>
  <dcterms:created xsi:type="dcterms:W3CDTF">2021-01-15T00:24:57Z</dcterms:created>
  <dcterms:modified xsi:type="dcterms:W3CDTF">2021-01-25T09:23:00Z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