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合成" sheetId="1" r:id="rId1"/>
  </sheets>
  <calcPr calcId="144525"/>
</workbook>
</file>

<file path=xl/sharedStrings.xml><?xml version="1.0" encoding="utf-8"?>
<sst xmlns="http://schemas.openxmlformats.org/spreadsheetml/2006/main" count="36" uniqueCount="15">
  <si>
    <t>娄底市广播电视台及下属事业单位2020年公开招聘专业技术人员
面试成绩及综合成绩公示表</t>
  </si>
  <si>
    <t>序号</t>
  </si>
  <si>
    <t>招聘岗位</t>
  </si>
  <si>
    <t>准考证号</t>
  </si>
  <si>
    <t>笔试成绩</t>
  </si>
  <si>
    <t>折算后成绩</t>
  </si>
  <si>
    <t>面试成绩</t>
  </si>
  <si>
    <t>综合成绩</t>
  </si>
  <si>
    <t>备注</t>
  </si>
  <si>
    <t>编辑记者</t>
  </si>
  <si>
    <t>电视制作</t>
  </si>
  <si>
    <t>播音主持</t>
  </si>
  <si>
    <t>电视台会计</t>
  </si>
  <si>
    <t>文秘</t>
  </si>
  <si>
    <t>发射台会计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</si>
</sst>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"/>
    </font>
    <font>
      <b/>
      <sz val="18"/>
      <color indexed="8"/>
      <name val="新宋体"/>
      <charset val="134"/>
    </font>
    <font>
      <sz val="12"/>
      <color indexed="8"/>
      <name val="宋体"/>
      <charset val="134"/>
    </font>
    <font>
      <sz val="12"/>
      <name val="Times New Roman"/>
      <charset val="1"/>
    </font>
    <font>
      <sz val="11"/>
      <color theme="1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7" borderId="6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21" fillId="20" borderId="3" applyNumberFormat="0" applyAlignment="0" applyProtection="0">
      <alignment vertical="center"/>
    </xf>
    <xf numFmtId="0" fontId="24" fillId="32" borderId="9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C29" sqref="C29"/>
    </sheetView>
  </sheetViews>
  <sheetFormatPr defaultColWidth="8" defaultRowHeight="14.25"/>
  <cols>
    <col min="1" max="1" width="7.875" customWidth="1"/>
    <col min="2" max="2" width="14.5" customWidth="1"/>
    <col min="3" max="3" width="20.25" customWidth="1"/>
    <col min="4" max="4" width="11.125" customWidth="1"/>
    <col min="5" max="5" width="12.625" customWidth="1"/>
    <col min="6" max="6" width="11.875" customWidth="1"/>
    <col min="7" max="7" width="12" customWidth="1"/>
    <col min="8" max="8" width="12.375" customWidth="1"/>
    <col min="9" max="9" width="12.25" customWidth="1"/>
    <col min="10" max="255" width="9" customWidth="1"/>
    <col min="256" max="256" width="9"/>
  </cols>
  <sheetData>
    <row r="1" ht="4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16" customHeight="1" spans="1:9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5" t="s">
        <v>5</v>
      </c>
      <c r="H2" s="4" t="s">
        <v>7</v>
      </c>
      <c r="I2" s="12" t="s">
        <v>8</v>
      </c>
    </row>
    <row r="3" s="1" customFormat="1" ht="14" customHeight="1" spans="1:9">
      <c r="A3" s="6">
        <v>1</v>
      </c>
      <c r="B3" s="7" t="s">
        <v>9</v>
      </c>
      <c r="C3" s="7">
        <v>20200010031</v>
      </c>
      <c r="D3" s="8">
        <v>65.9</v>
      </c>
      <c r="E3" s="9">
        <f t="shared" ref="E3:E12" si="0">D3*0.6</f>
        <v>39.54</v>
      </c>
      <c r="F3" s="9">
        <v>78.6</v>
      </c>
      <c r="G3" s="9">
        <f t="shared" ref="G3:G12" si="1">F3*0.4</f>
        <v>31.44</v>
      </c>
      <c r="H3" s="9">
        <f t="shared" ref="H3:H28" si="2">E3+G3</f>
        <v>70.98</v>
      </c>
      <c r="I3" s="12"/>
    </row>
    <row r="4" s="1" customFormat="1" ht="14" customHeight="1" spans="1:9">
      <c r="A4" s="6">
        <v>2</v>
      </c>
      <c r="B4" s="7" t="s">
        <v>9</v>
      </c>
      <c r="C4" s="7">
        <v>20200010020</v>
      </c>
      <c r="D4" s="8">
        <v>63.8</v>
      </c>
      <c r="E4" s="9">
        <f t="shared" si="0"/>
        <v>38.28</v>
      </c>
      <c r="F4" s="9">
        <v>79.08</v>
      </c>
      <c r="G4" s="9">
        <f t="shared" si="1"/>
        <v>31.632</v>
      </c>
      <c r="H4" s="9">
        <f t="shared" si="2"/>
        <v>69.912</v>
      </c>
      <c r="I4" s="12"/>
    </row>
    <row r="5" s="1" customFormat="1" ht="14" customHeight="1" spans="1:9">
      <c r="A5" s="6">
        <v>3</v>
      </c>
      <c r="B5" s="7" t="s">
        <v>9</v>
      </c>
      <c r="C5" s="7">
        <v>20200010002</v>
      </c>
      <c r="D5" s="8">
        <v>63.1</v>
      </c>
      <c r="E5" s="9">
        <f t="shared" si="0"/>
        <v>37.86</v>
      </c>
      <c r="F5" s="9">
        <v>81.02</v>
      </c>
      <c r="G5" s="9">
        <f t="shared" si="1"/>
        <v>32.408</v>
      </c>
      <c r="H5" s="9">
        <f t="shared" si="2"/>
        <v>70.268</v>
      </c>
      <c r="I5" s="12"/>
    </row>
    <row r="6" s="1" customFormat="1" ht="14" customHeight="1" spans="1:9">
      <c r="A6" s="6">
        <v>4</v>
      </c>
      <c r="B6" s="7" t="s">
        <v>9</v>
      </c>
      <c r="C6" s="7">
        <v>20200010032</v>
      </c>
      <c r="D6" s="8">
        <v>62.7</v>
      </c>
      <c r="E6" s="9">
        <f t="shared" si="0"/>
        <v>37.62</v>
      </c>
      <c r="F6" s="9">
        <v>78.2</v>
      </c>
      <c r="G6" s="9">
        <f t="shared" si="1"/>
        <v>31.28</v>
      </c>
      <c r="H6" s="9">
        <f t="shared" si="2"/>
        <v>68.9</v>
      </c>
      <c r="I6" s="12"/>
    </row>
    <row r="7" s="1" customFormat="1" ht="14" customHeight="1" spans="1:9">
      <c r="A7" s="6">
        <v>5</v>
      </c>
      <c r="B7" s="7" t="s">
        <v>9</v>
      </c>
      <c r="C7" s="7">
        <v>20200010005</v>
      </c>
      <c r="D7" s="8">
        <v>62.6</v>
      </c>
      <c r="E7" s="9">
        <f t="shared" si="0"/>
        <v>37.56</v>
      </c>
      <c r="F7" s="9">
        <v>81.8</v>
      </c>
      <c r="G7" s="9">
        <f t="shared" si="1"/>
        <v>32.72</v>
      </c>
      <c r="H7" s="9">
        <f t="shared" si="2"/>
        <v>70.28</v>
      </c>
      <c r="I7" s="12"/>
    </row>
    <row r="8" s="1" customFormat="1" ht="14" customHeight="1" spans="1:9">
      <c r="A8" s="6">
        <v>6</v>
      </c>
      <c r="B8" s="7" t="s">
        <v>9</v>
      </c>
      <c r="C8" s="7">
        <v>20200010030</v>
      </c>
      <c r="D8" s="8">
        <v>62.2</v>
      </c>
      <c r="E8" s="9">
        <f t="shared" si="0"/>
        <v>37.32</v>
      </c>
      <c r="F8" s="9">
        <v>74.94</v>
      </c>
      <c r="G8" s="9">
        <f t="shared" si="1"/>
        <v>29.976</v>
      </c>
      <c r="H8" s="9">
        <f t="shared" si="2"/>
        <v>67.296</v>
      </c>
      <c r="I8" s="12"/>
    </row>
    <row r="9" s="1" customFormat="1" ht="14" customHeight="1" spans="1:9">
      <c r="A9" s="6">
        <v>7</v>
      </c>
      <c r="B9" s="7" t="s">
        <v>9</v>
      </c>
      <c r="C9" s="7">
        <v>20200010010</v>
      </c>
      <c r="D9" s="8">
        <v>61.3</v>
      </c>
      <c r="E9" s="9">
        <f t="shared" si="0"/>
        <v>36.78</v>
      </c>
      <c r="F9" s="9">
        <v>81.14</v>
      </c>
      <c r="G9" s="9">
        <f t="shared" si="1"/>
        <v>32.456</v>
      </c>
      <c r="H9" s="9">
        <f t="shared" si="2"/>
        <v>69.236</v>
      </c>
      <c r="I9" s="12"/>
    </row>
    <row r="10" s="1" customFormat="1" ht="14" customHeight="1" spans="1:9">
      <c r="A10" s="6">
        <v>8</v>
      </c>
      <c r="B10" s="7" t="s">
        <v>9</v>
      </c>
      <c r="C10" s="7">
        <v>20200010018</v>
      </c>
      <c r="D10" s="8">
        <v>61.2</v>
      </c>
      <c r="E10" s="9">
        <f t="shared" si="0"/>
        <v>36.72</v>
      </c>
      <c r="F10" s="9">
        <v>81.72</v>
      </c>
      <c r="G10" s="9">
        <f t="shared" si="1"/>
        <v>32.688</v>
      </c>
      <c r="H10" s="9">
        <f t="shared" si="2"/>
        <v>69.408</v>
      </c>
      <c r="I10" s="12"/>
    </row>
    <row r="11" s="1" customFormat="1" ht="14" customHeight="1" spans="1:9">
      <c r="A11" s="6">
        <v>9</v>
      </c>
      <c r="B11" s="7" t="s">
        <v>9</v>
      </c>
      <c r="C11" s="7">
        <v>20200010017</v>
      </c>
      <c r="D11" s="8">
        <v>60.4</v>
      </c>
      <c r="E11" s="9">
        <f t="shared" si="0"/>
        <v>36.24</v>
      </c>
      <c r="F11" s="9">
        <v>82.3</v>
      </c>
      <c r="G11" s="9">
        <f t="shared" si="1"/>
        <v>32.92</v>
      </c>
      <c r="H11" s="9">
        <f t="shared" si="2"/>
        <v>69.16</v>
      </c>
      <c r="I11" s="12"/>
    </row>
    <row r="12" s="1" customFormat="1" ht="14" customHeight="1" spans="1:9">
      <c r="A12" s="6">
        <v>10</v>
      </c>
      <c r="B12" s="7" t="s">
        <v>9</v>
      </c>
      <c r="C12" s="7">
        <v>20200010008</v>
      </c>
      <c r="D12" s="8">
        <v>60.1</v>
      </c>
      <c r="E12" s="9">
        <f t="shared" si="0"/>
        <v>36.06</v>
      </c>
      <c r="F12" s="9">
        <v>79.52</v>
      </c>
      <c r="G12" s="9">
        <f t="shared" si="1"/>
        <v>31.808</v>
      </c>
      <c r="H12" s="9">
        <f t="shared" si="2"/>
        <v>67.868</v>
      </c>
      <c r="I12" s="12"/>
    </row>
    <row r="13" s="1" customFormat="1" ht="14" customHeight="1" spans="1:9">
      <c r="A13" s="6">
        <v>11</v>
      </c>
      <c r="B13" s="7" t="s">
        <v>10</v>
      </c>
      <c r="C13" s="7">
        <v>20200020014</v>
      </c>
      <c r="D13" s="8">
        <v>65.4</v>
      </c>
      <c r="E13" s="9">
        <f t="shared" ref="E13:E22" si="3">D13*0.4</f>
        <v>26.16</v>
      </c>
      <c r="F13" s="9">
        <v>84.6</v>
      </c>
      <c r="G13" s="9">
        <f t="shared" ref="G13:G22" si="4">F13*0.6</f>
        <v>50.76</v>
      </c>
      <c r="H13" s="9">
        <f t="shared" si="2"/>
        <v>76.92</v>
      </c>
      <c r="I13" s="12"/>
    </row>
    <row r="14" s="1" customFormat="1" ht="14" customHeight="1" spans="1:9">
      <c r="A14" s="6">
        <v>12</v>
      </c>
      <c r="B14" s="7" t="s">
        <v>10</v>
      </c>
      <c r="C14" s="7">
        <v>20200020027</v>
      </c>
      <c r="D14" s="8">
        <v>65</v>
      </c>
      <c r="E14" s="9">
        <f t="shared" si="3"/>
        <v>26</v>
      </c>
      <c r="F14" s="9">
        <v>88.4</v>
      </c>
      <c r="G14" s="9">
        <f t="shared" si="4"/>
        <v>53.04</v>
      </c>
      <c r="H14" s="9">
        <f t="shared" si="2"/>
        <v>79.04</v>
      </c>
      <c r="I14" s="12"/>
    </row>
    <row r="15" s="1" customFormat="1" ht="14" customHeight="1" spans="1:9">
      <c r="A15" s="6">
        <v>13</v>
      </c>
      <c r="B15" s="7" t="s">
        <v>10</v>
      </c>
      <c r="C15" s="7">
        <v>20200020018</v>
      </c>
      <c r="D15" s="8">
        <v>64</v>
      </c>
      <c r="E15" s="9">
        <f t="shared" si="3"/>
        <v>25.6</v>
      </c>
      <c r="F15" s="9">
        <v>87.4</v>
      </c>
      <c r="G15" s="9">
        <f t="shared" si="4"/>
        <v>52.44</v>
      </c>
      <c r="H15" s="9">
        <f t="shared" si="2"/>
        <v>78.04</v>
      </c>
      <c r="I15" s="12"/>
    </row>
    <row r="16" s="1" customFormat="1" ht="14" customHeight="1" spans="1:9">
      <c r="A16" s="6">
        <v>14</v>
      </c>
      <c r="B16" s="7" t="s">
        <v>10</v>
      </c>
      <c r="C16" s="7">
        <v>20200020013</v>
      </c>
      <c r="D16" s="8">
        <v>62.8</v>
      </c>
      <c r="E16" s="9">
        <f t="shared" si="3"/>
        <v>25.12</v>
      </c>
      <c r="F16" s="9">
        <v>78.8</v>
      </c>
      <c r="G16" s="9">
        <f t="shared" si="4"/>
        <v>47.28</v>
      </c>
      <c r="H16" s="9">
        <f t="shared" si="2"/>
        <v>72.4</v>
      </c>
      <c r="I16" s="12"/>
    </row>
    <row r="17" s="1" customFormat="1" ht="14" customHeight="1" spans="1:9">
      <c r="A17" s="6">
        <v>15</v>
      </c>
      <c r="B17" s="7" t="s">
        <v>10</v>
      </c>
      <c r="C17" s="7">
        <v>20200020024</v>
      </c>
      <c r="D17" s="8">
        <v>62.6</v>
      </c>
      <c r="E17" s="9">
        <f t="shared" si="3"/>
        <v>25.04</v>
      </c>
      <c r="F17" s="9">
        <v>69.8</v>
      </c>
      <c r="G17" s="9">
        <f t="shared" si="4"/>
        <v>41.88</v>
      </c>
      <c r="H17" s="9">
        <f t="shared" si="2"/>
        <v>66.92</v>
      </c>
      <c r="I17" s="12"/>
    </row>
    <row r="18" s="1" customFormat="1" ht="14" customHeight="1" spans="1:9">
      <c r="A18" s="6">
        <v>16</v>
      </c>
      <c r="B18" s="7" t="s">
        <v>10</v>
      </c>
      <c r="C18" s="7">
        <v>20200020016</v>
      </c>
      <c r="D18" s="8">
        <v>62.5</v>
      </c>
      <c r="E18" s="9">
        <f t="shared" si="3"/>
        <v>25</v>
      </c>
      <c r="F18" s="9">
        <v>93.4</v>
      </c>
      <c r="G18" s="9">
        <f t="shared" si="4"/>
        <v>56.04</v>
      </c>
      <c r="H18" s="9">
        <f t="shared" si="2"/>
        <v>81.04</v>
      </c>
      <c r="I18" s="12"/>
    </row>
    <row r="19" ht="14" customHeight="1" spans="1:9">
      <c r="A19" s="6">
        <v>17</v>
      </c>
      <c r="B19" s="7" t="s">
        <v>10</v>
      </c>
      <c r="C19" s="7">
        <v>20200020028</v>
      </c>
      <c r="D19" s="8">
        <v>62.5</v>
      </c>
      <c r="E19" s="9">
        <f t="shared" si="3"/>
        <v>25</v>
      </c>
      <c r="F19" s="10">
        <v>90.8</v>
      </c>
      <c r="G19" s="9">
        <f t="shared" si="4"/>
        <v>54.48</v>
      </c>
      <c r="H19" s="9">
        <f t="shared" si="2"/>
        <v>79.48</v>
      </c>
      <c r="I19" s="11"/>
    </row>
    <row r="20" ht="14" customHeight="1" spans="1:9">
      <c r="A20" s="6">
        <v>18</v>
      </c>
      <c r="B20" s="7" t="s">
        <v>11</v>
      </c>
      <c r="C20" s="7">
        <v>20200020009</v>
      </c>
      <c r="D20" s="8">
        <v>62.5</v>
      </c>
      <c r="E20" s="9">
        <f t="shared" si="3"/>
        <v>25</v>
      </c>
      <c r="F20" s="10">
        <v>83.33</v>
      </c>
      <c r="G20" s="9">
        <f t="shared" si="4"/>
        <v>49.998</v>
      </c>
      <c r="H20" s="9">
        <f t="shared" si="2"/>
        <v>74.998</v>
      </c>
      <c r="I20" s="11"/>
    </row>
    <row r="21" ht="14" customHeight="1" spans="1:9">
      <c r="A21" s="6">
        <v>19</v>
      </c>
      <c r="B21" s="7" t="s">
        <v>11</v>
      </c>
      <c r="C21" s="7">
        <v>20200020011</v>
      </c>
      <c r="D21" s="8">
        <v>62.4</v>
      </c>
      <c r="E21" s="9">
        <f t="shared" si="3"/>
        <v>24.96</v>
      </c>
      <c r="F21" s="11">
        <v>82.09</v>
      </c>
      <c r="G21" s="9">
        <f t="shared" si="4"/>
        <v>49.254</v>
      </c>
      <c r="H21" s="9">
        <f t="shared" si="2"/>
        <v>74.214</v>
      </c>
      <c r="I21" s="11"/>
    </row>
    <row r="22" ht="14" customHeight="1" spans="1:9">
      <c r="A22" s="6">
        <v>20</v>
      </c>
      <c r="B22" s="7" t="s">
        <v>11</v>
      </c>
      <c r="C22" s="7">
        <v>20200020012</v>
      </c>
      <c r="D22" s="8">
        <v>62.3</v>
      </c>
      <c r="E22" s="9">
        <f t="shared" si="3"/>
        <v>24.92</v>
      </c>
      <c r="F22" s="10">
        <v>87.05</v>
      </c>
      <c r="G22" s="9">
        <f t="shared" si="4"/>
        <v>52.23</v>
      </c>
      <c r="H22" s="9">
        <f t="shared" si="2"/>
        <v>77.15</v>
      </c>
      <c r="I22" s="11"/>
    </row>
    <row r="23" ht="14" customHeight="1" spans="1:9">
      <c r="A23" s="6">
        <v>21</v>
      </c>
      <c r="B23" s="7" t="s">
        <v>12</v>
      </c>
      <c r="C23" s="7">
        <v>20200030012</v>
      </c>
      <c r="D23" s="8">
        <v>82.9</v>
      </c>
      <c r="E23" s="9">
        <f t="shared" ref="E23:E28" si="5">D23*0.6</f>
        <v>49.74</v>
      </c>
      <c r="F23" s="11">
        <v>80.8</v>
      </c>
      <c r="G23" s="10">
        <f t="shared" ref="G23:G28" si="6">F23*0.4</f>
        <v>32.32</v>
      </c>
      <c r="H23" s="9">
        <f t="shared" si="2"/>
        <v>82.06</v>
      </c>
      <c r="I23" s="11"/>
    </row>
    <row r="24" ht="14" customHeight="1" spans="1:9">
      <c r="A24" s="6">
        <v>22</v>
      </c>
      <c r="B24" s="7" t="s">
        <v>12</v>
      </c>
      <c r="C24" s="7">
        <v>20200030007</v>
      </c>
      <c r="D24" s="8">
        <v>77.4</v>
      </c>
      <c r="E24" s="9">
        <f t="shared" si="5"/>
        <v>46.44</v>
      </c>
      <c r="F24" s="11">
        <v>79.4</v>
      </c>
      <c r="G24" s="10">
        <f t="shared" si="6"/>
        <v>31.76</v>
      </c>
      <c r="H24" s="9">
        <f t="shared" si="2"/>
        <v>78.2</v>
      </c>
      <c r="I24" s="13"/>
    </row>
    <row r="25" ht="14" customHeight="1" spans="1:9">
      <c r="A25" s="6">
        <v>23</v>
      </c>
      <c r="B25" s="7" t="s">
        <v>13</v>
      </c>
      <c r="C25" s="7">
        <v>20200040016</v>
      </c>
      <c r="D25" s="8">
        <v>81.6</v>
      </c>
      <c r="E25" s="9">
        <f t="shared" si="5"/>
        <v>48.96</v>
      </c>
      <c r="F25" s="11">
        <v>80.86</v>
      </c>
      <c r="G25" s="10">
        <f t="shared" si="6"/>
        <v>32.344</v>
      </c>
      <c r="H25" s="9">
        <f t="shared" si="2"/>
        <v>81.304</v>
      </c>
      <c r="I25" s="13"/>
    </row>
    <row r="26" ht="14" customHeight="1" spans="1:9">
      <c r="A26" s="6">
        <v>24</v>
      </c>
      <c r="B26" s="7" t="s">
        <v>13</v>
      </c>
      <c r="C26" s="7">
        <v>20200040019</v>
      </c>
      <c r="D26" s="8">
        <v>74.5</v>
      </c>
      <c r="E26" s="9">
        <f t="shared" si="5"/>
        <v>44.7</v>
      </c>
      <c r="F26" s="11">
        <v>81.78</v>
      </c>
      <c r="G26" s="10">
        <f t="shared" si="6"/>
        <v>32.712</v>
      </c>
      <c r="H26" s="9">
        <f t="shared" si="2"/>
        <v>77.412</v>
      </c>
      <c r="I26" s="13"/>
    </row>
    <row r="27" ht="14" customHeight="1" spans="1:9">
      <c r="A27" s="6">
        <v>25</v>
      </c>
      <c r="B27" s="7" t="s">
        <v>14</v>
      </c>
      <c r="C27" s="7">
        <v>20200040015</v>
      </c>
      <c r="D27" s="8">
        <v>79.5</v>
      </c>
      <c r="E27" s="9">
        <f t="shared" si="5"/>
        <v>47.7</v>
      </c>
      <c r="F27" s="11">
        <v>81.4</v>
      </c>
      <c r="G27" s="10">
        <f t="shared" si="6"/>
        <v>32.56</v>
      </c>
      <c r="H27" s="9">
        <f t="shared" si="2"/>
        <v>80.26</v>
      </c>
      <c r="I27" s="13"/>
    </row>
    <row r="28" ht="14" customHeight="1" spans="1:9">
      <c r="A28" s="6">
        <v>26</v>
      </c>
      <c r="B28" s="7" t="s">
        <v>14</v>
      </c>
      <c r="C28" s="7">
        <v>20200040011</v>
      </c>
      <c r="D28" s="8">
        <v>65.6</v>
      </c>
      <c r="E28" s="9">
        <f t="shared" si="5"/>
        <v>39.36</v>
      </c>
      <c r="F28" s="11">
        <v>77.5</v>
      </c>
      <c r="G28" s="10">
        <f t="shared" si="6"/>
        <v>31</v>
      </c>
      <c r="H28" s="9">
        <f t="shared" si="2"/>
        <v>70.36</v>
      </c>
      <c r="I28" s="13"/>
    </row>
  </sheetData>
  <mergeCells count="1">
    <mergeCell ref="A1:I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2020-01-14T03:34:00Z</dcterms:created>
  <dcterms:modified xsi:type="dcterms:W3CDTF">2021-01-25T07:31:51Z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