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725" yWindow="270" windowWidth="11115" windowHeight="11760" tabRatio="160"/>
  </bookViews>
  <sheets>
    <sheet name="女" sheetId="2" r:id="rId1"/>
    <sheet name="男" sheetId="3" r:id="rId2"/>
  </sheets>
  <calcPr calcId="124519" calcMode="manual"/>
</workbook>
</file>

<file path=xl/calcChain.xml><?xml version="1.0" encoding="utf-8"?>
<calcChain xmlns="http://schemas.openxmlformats.org/spreadsheetml/2006/main">
  <c r="E17" i="3"/>
  <c r="E16"/>
  <c r="E15"/>
  <c r="E14"/>
  <c r="E13"/>
  <c r="E12"/>
  <c r="E11"/>
  <c r="E10"/>
  <c r="E9"/>
  <c r="E8"/>
  <c r="E7"/>
  <c r="E6"/>
  <c r="E5"/>
  <c r="E4"/>
  <c r="E3"/>
  <c r="E4" i="2"/>
  <c r="E5"/>
  <c r="E6"/>
  <c r="E7"/>
  <c r="E8"/>
  <c r="E9"/>
  <c r="E10"/>
  <c r="E11"/>
  <c r="E12"/>
  <c r="E13"/>
  <c r="E14"/>
  <c r="E15"/>
  <c r="E16"/>
  <c r="E17"/>
  <c r="E3"/>
</calcChain>
</file>

<file path=xl/sharedStrings.xml><?xml version="1.0" encoding="utf-8"?>
<sst xmlns="http://schemas.openxmlformats.org/spreadsheetml/2006/main" count="47" uniqueCount="41">
  <si>
    <t>李佳璇</t>
  </si>
  <si>
    <t>郑瑞华</t>
  </si>
  <si>
    <t>王瑞雪</t>
  </si>
  <si>
    <t>朱文辉</t>
  </si>
  <si>
    <t>游梦娇</t>
  </si>
  <si>
    <t>寇美霞</t>
  </si>
  <si>
    <t>王宁君</t>
  </si>
  <si>
    <t>张越</t>
  </si>
  <si>
    <t>高成</t>
  </si>
  <si>
    <t>王洁</t>
  </si>
  <si>
    <t>李娜</t>
  </si>
  <si>
    <t>李海晨</t>
  </si>
  <si>
    <t>魏方</t>
  </si>
  <si>
    <t>赵子萱</t>
  </si>
  <si>
    <r>
      <rPr>
        <sz val="16"/>
        <color theme="1"/>
        <rFont val="黑体"/>
        <family val="3"/>
        <charset val="134"/>
      </rPr>
      <t>笔试成绩</t>
    </r>
  </si>
  <si>
    <r>
      <rPr>
        <sz val="16"/>
        <color theme="1"/>
        <rFont val="黑体"/>
        <family val="3"/>
        <charset val="134"/>
      </rPr>
      <t>总成绩</t>
    </r>
    <phoneticPr fontId="1" type="noConversion"/>
  </si>
  <si>
    <t>备注</t>
    <phoneticPr fontId="1" type="noConversion"/>
  </si>
  <si>
    <t>面试成绩</t>
    <phoneticPr fontId="1" type="noConversion"/>
  </si>
  <si>
    <r>
      <rPr>
        <sz val="16"/>
        <color theme="1"/>
        <rFont val="黑体"/>
        <family val="3"/>
        <charset val="134"/>
      </rPr>
      <t>姓</t>
    </r>
    <r>
      <rPr>
        <sz val="16"/>
        <color theme="1"/>
        <rFont val="Times New Roman"/>
        <family val="1"/>
      </rPr>
      <t xml:space="preserve">  </t>
    </r>
    <r>
      <rPr>
        <sz val="16"/>
        <color theme="1"/>
        <rFont val="黑体"/>
        <family val="3"/>
        <charset val="134"/>
      </rPr>
      <t>名</t>
    </r>
    <r>
      <rPr>
        <sz val="16"/>
        <color theme="1"/>
        <rFont val="Times New Roman"/>
        <family val="1"/>
      </rPr>
      <t xml:space="preserve"> </t>
    </r>
    <phoneticPr fontId="1" type="noConversion"/>
  </si>
  <si>
    <t>崔永明</t>
  </si>
  <si>
    <t>魏子博</t>
  </si>
  <si>
    <t>李明坤</t>
  </si>
  <si>
    <t>刘汉斌</t>
  </si>
  <si>
    <t>门彧仲</t>
  </si>
  <si>
    <t>何世琛</t>
  </si>
  <si>
    <t>王天泰</t>
  </si>
  <si>
    <t>闫丞尧</t>
  </si>
  <si>
    <t>崔鹏飞</t>
  </si>
  <si>
    <t>刘璇</t>
  </si>
  <si>
    <t>刘佳文</t>
  </si>
  <si>
    <t>崔凯强</t>
  </si>
  <si>
    <t>魏荣恩</t>
  </si>
  <si>
    <t>刘善胜</t>
  </si>
  <si>
    <t>朱子刚</t>
  </si>
  <si>
    <t>王田</t>
    <phoneticPr fontId="1" type="noConversion"/>
  </si>
  <si>
    <t>名次</t>
    <phoneticPr fontId="1" type="noConversion"/>
  </si>
  <si>
    <t>讲评人员（男）总成绩</t>
    <phoneticPr fontId="1" type="noConversion"/>
  </si>
  <si>
    <t>讲评人员（女）总成绩</t>
    <phoneticPr fontId="1" type="noConversion"/>
  </si>
  <si>
    <t>杜圣</t>
    <phoneticPr fontId="26" type="noConversion"/>
  </si>
  <si>
    <t>缺考</t>
    <phoneticPr fontId="26" type="noConversion"/>
  </si>
  <si>
    <t>——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</si>
</sst>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theme="1"/>
      <name val="方正小标宋简体"/>
      <family val="3"/>
      <charset val="134"/>
    </font>
    <font>
      <sz val="14"/>
      <name val="仿宋_GB2312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31" borderId="6" applyNumberFormat="0" applyAlignment="0" applyProtection="0">
      <alignment vertical="center"/>
    </xf>
    <xf numFmtId="0" fontId="3" fillId="32" borderId="10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20" fillId="0" borderId="0" xfId="0" applyFont="1">
      <alignment vertical="center"/>
    </xf>
    <xf numFmtId="176" fontId="20" fillId="0" borderId="0" xfId="0" applyNumberFormat="1" applyFont="1">
      <alignment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F17"/>
  <sheetViews>
    <sheetView tabSelected="1" workbookViewId="0">
      <selection activeCell="C8" sqref="C8:D8"/>
    </sheetView>
  </sheetViews>
  <sheetFormatPr defaultRowHeight="45.75" customHeight="1"/>
  <cols>
    <col min="2" max="2" width="15.875" style="1" customWidth="1"/>
    <col min="3" max="3" width="15.875" customWidth="1"/>
    <col min="4" max="4" width="15.875" style="2" customWidth="1"/>
    <col min="5" max="5" width="15.875" customWidth="1"/>
    <col min="6" max="6" width="15.25" customWidth="1"/>
  </cols>
  <sheetData>
    <row r="1" spans="1:6" ht="66.75" customHeight="1">
      <c r="A1" s="10" t="s">
        <v>37</v>
      </c>
      <c r="B1" s="10"/>
      <c r="C1" s="10"/>
      <c r="D1" s="10"/>
      <c r="E1" s="10"/>
      <c r="F1" s="10"/>
    </row>
    <row r="2" spans="1:6" ht="45.75" customHeight="1">
      <c r="A2" s="8" t="s">
        <v>35</v>
      </c>
      <c r="B2" s="6" t="s">
        <v>18</v>
      </c>
      <c r="C2" s="4" t="s">
        <v>17</v>
      </c>
      <c r="D2" s="7" t="s">
        <v>14</v>
      </c>
      <c r="E2" s="7" t="s">
        <v>15</v>
      </c>
      <c r="F2" s="4" t="s">
        <v>16</v>
      </c>
    </row>
    <row r="3" spans="1:6" ht="38.25" customHeight="1">
      <c r="A3" s="9">
        <v>1</v>
      </c>
      <c r="B3" s="3" t="s">
        <v>0</v>
      </c>
      <c r="C3" s="5">
        <v>90.75</v>
      </c>
      <c r="D3" s="5">
        <v>81.349999999999994</v>
      </c>
      <c r="E3" s="5">
        <f t="shared" ref="E3:E17" si="0">C3*0.6+D3*0.4</f>
        <v>86.99</v>
      </c>
      <c r="F3" s="7"/>
    </row>
    <row r="4" spans="1:6" ht="38.25" customHeight="1">
      <c r="A4" s="9">
        <v>2</v>
      </c>
      <c r="B4" s="3" t="s">
        <v>1</v>
      </c>
      <c r="C4" s="5">
        <v>93.5</v>
      </c>
      <c r="D4" s="5">
        <v>70.55</v>
      </c>
      <c r="E4" s="5">
        <f t="shared" si="0"/>
        <v>84.32</v>
      </c>
      <c r="F4" s="7"/>
    </row>
    <row r="5" spans="1:6" ht="38.25" customHeight="1">
      <c r="A5" s="9">
        <v>3</v>
      </c>
      <c r="B5" s="3" t="s">
        <v>2</v>
      </c>
      <c r="C5" s="5">
        <v>91.5</v>
      </c>
      <c r="D5" s="5">
        <v>72.8</v>
      </c>
      <c r="E5" s="5">
        <f t="shared" si="0"/>
        <v>84.02</v>
      </c>
      <c r="F5" s="7"/>
    </row>
    <row r="6" spans="1:6" ht="38.25" customHeight="1">
      <c r="A6" s="9">
        <v>4</v>
      </c>
      <c r="B6" s="3" t="s">
        <v>3</v>
      </c>
      <c r="C6" s="5">
        <v>90.75</v>
      </c>
      <c r="D6" s="5">
        <v>68.3</v>
      </c>
      <c r="E6" s="5">
        <f t="shared" si="0"/>
        <v>81.77</v>
      </c>
      <c r="F6" s="7"/>
    </row>
    <row r="7" spans="1:6" ht="38.25" customHeight="1">
      <c r="A7" s="9">
        <v>5</v>
      </c>
      <c r="B7" s="3" t="s">
        <v>34</v>
      </c>
      <c r="C7" s="5">
        <v>91.75</v>
      </c>
      <c r="D7" s="5">
        <v>65.849999999999994</v>
      </c>
      <c r="E7" s="5">
        <f t="shared" si="0"/>
        <v>81.39</v>
      </c>
      <c r="F7" s="7"/>
    </row>
    <row r="8" spans="1:6" ht="38.25" customHeight="1">
      <c r="A8" s="9">
        <v>6</v>
      </c>
      <c r="B8" s="3" t="s">
        <v>4</v>
      </c>
      <c r="C8" s="5">
        <v>84.5</v>
      </c>
      <c r="D8" s="5">
        <v>76.5</v>
      </c>
      <c r="E8" s="5">
        <f t="shared" si="0"/>
        <v>81.3</v>
      </c>
      <c r="F8" s="7"/>
    </row>
    <row r="9" spans="1:6" ht="38.25" customHeight="1">
      <c r="A9" s="9">
        <v>7</v>
      </c>
      <c r="B9" s="3" t="s">
        <v>5</v>
      </c>
      <c r="C9" s="5">
        <v>91</v>
      </c>
      <c r="D9" s="5">
        <v>62.9</v>
      </c>
      <c r="E9" s="5">
        <f t="shared" si="0"/>
        <v>79.760000000000005</v>
      </c>
      <c r="F9" s="7"/>
    </row>
    <row r="10" spans="1:6" ht="38.25" customHeight="1">
      <c r="A10" s="9">
        <v>8</v>
      </c>
      <c r="B10" s="3" t="s">
        <v>6</v>
      </c>
      <c r="C10" s="5">
        <v>86</v>
      </c>
      <c r="D10" s="5">
        <v>68.2</v>
      </c>
      <c r="E10" s="5">
        <f t="shared" si="0"/>
        <v>78.88</v>
      </c>
      <c r="F10" s="7"/>
    </row>
    <row r="11" spans="1:6" ht="38.25" customHeight="1">
      <c r="A11" s="9">
        <v>9</v>
      </c>
      <c r="B11" s="3" t="s">
        <v>7</v>
      </c>
      <c r="C11" s="5">
        <v>84.75</v>
      </c>
      <c r="D11" s="5">
        <v>68</v>
      </c>
      <c r="E11" s="5">
        <f t="shared" si="0"/>
        <v>78.050000000000011</v>
      </c>
      <c r="F11" s="7"/>
    </row>
    <row r="12" spans="1:6" ht="38.25" customHeight="1">
      <c r="A12" s="9">
        <v>10</v>
      </c>
      <c r="B12" s="3" t="s">
        <v>8</v>
      </c>
      <c r="C12" s="5">
        <v>87.5</v>
      </c>
      <c r="D12" s="5">
        <v>62.05</v>
      </c>
      <c r="E12" s="5">
        <f t="shared" si="0"/>
        <v>77.319999999999993</v>
      </c>
      <c r="F12" s="7"/>
    </row>
    <row r="13" spans="1:6" ht="38.25" customHeight="1">
      <c r="A13" s="9">
        <v>11</v>
      </c>
      <c r="B13" s="3" t="s">
        <v>9</v>
      </c>
      <c r="C13" s="5">
        <v>86</v>
      </c>
      <c r="D13" s="5">
        <v>62.3</v>
      </c>
      <c r="E13" s="5">
        <f t="shared" si="0"/>
        <v>76.52000000000001</v>
      </c>
      <c r="F13" s="7"/>
    </row>
    <row r="14" spans="1:6" ht="38.25" customHeight="1">
      <c r="A14" s="9">
        <v>12</v>
      </c>
      <c r="B14" s="3" t="s">
        <v>10</v>
      </c>
      <c r="C14" s="5">
        <v>86.25</v>
      </c>
      <c r="D14" s="5">
        <v>61.9</v>
      </c>
      <c r="E14" s="5">
        <f t="shared" si="0"/>
        <v>76.510000000000005</v>
      </c>
      <c r="F14" s="7"/>
    </row>
    <row r="15" spans="1:6" ht="38.25" customHeight="1">
      <c r="A15" s="9">
        <v>13</v>
      </c>
      <c r="B15" s="3" t="s">
        <v>11</v>
      </c>
      <c r="C15" s="5">
        <v>88.75</v>
      </c>
      <c r="D15" s="5">
        <v>57.6</v>
      </c>
      <c r="E15" s="5">
        <f t="shared" si="0"/>
        <v>76.290000000000006</v>
      </c>
      <c r="F15" s="7"/>
    </row>
    <row r="16" spans="1:6" ht="38.25" customHeight="1">
      <c r="A16" s="9">
        <v>14</v>
      </c>
      <c r="B16" s="3" t="s">
        <v>12</v>
      </c>
      <c r="C16" s="5">
        <v>84.25</v>
      </c>
      <c r="D16" s="5">
        <v>59.3</v>
      </c>
      <c r="E16" s="5">
        <f t="shared" si="0"/>
        <v>74.27</v>
      </c>
      <c r="F16" s="7"/>
    </row>
    <row r="17" spans="1:6" ht="38.25" customHeight="1">
      <c r="A17" s="9">
        <v>15</v>
      </c>
      <c r="B17" s="3" t="s">
        <v>13</v>
      </c>
      <c r="C17" s="5">
        <v>85.5</v>
      </c>
      <c r="D17" s="5">
        <v>56.5</v>
      </c>
      <c r="E17" s="5">
        <f t="shared" si="0"/>
        <v>73.900000000000006</v>
      </c>
      <c r="F17" s="7"/>
    </row>
  </sheetData>
  <sheetProtection password="DF0A" sheet="1" objects="1" scenarios="1"/>
  <sortState ref="B2:F41">
    <sortCondition descending="1" ref="E2"/>
  </sortState>
  <mergeCells count="1"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1:F18"/>
  <sheetViews>
    <sheetView zoomScale="85" zoomScaleNormal="85" workbookViewId="0">
      <selection activeCell="J17" sqref="J17"/>
    </sheetView>
  </sheetViews>
  <sheetFormatPr defaultRowHeight="45.75" customHeight="1"/>
  <cols>
    <col min="2" max="2" width="15.875" style="1" customWidth="1"/>
    <col min="3" max="3" width="15.875" customWidth="1"/>
    <col min="4" max="4" width="15.875" style="2" customWidth="1"/>
    <col min="5" max="5" width="15.875" customWidth="1"/>
    <col min="6" max="6" width="15.25" customWidth="1"/>
  </cols>
  <sheetData>
    <row r="1" spans="1:6" ht="66.75" customHeight="1">
      <c r="A1" s="10" t="s">
        <v>36</v>
      </c>
      <c r="B1" s="10"/>
      <c r="C1" s="10"/>
      <c r="D1" s="10"/>
      <c r="E1" s="10"/>
      <c r="F1" s="10"/>
    </row>
    <row r="2" spans="1:6" ht="45.75" customHeight="1">
      <c r="A2" s="8" t="s">
        <v>35</v>
      </c>
      <c r="B2" s="6" t="s">
        <v>18</v>
      </c>
      <c r="C2" s="4" t="s">
        <v>17</v>
      </c>
      <c r="D2" s="7" t="s">
        <v>14</v>
      </c>
      <c r="E2" s="7" t="s">
        <v>15</v>
      </c>
      <c r="F2" s="4" t="s">
        <v>16</v>
      </c>
    </row>
    <row r="3" spans="1:6" ht="38.25" customHeight="1">
      <c r="A3" s="9">
        <v>1</v>
      </c>
      <c r="B3" s="3" t="s">
        <v>19</v>
      </c>
      <c r="C3" s="5">
        <v>93.25</v>
      </c>
      <c r="D3" s="5">
        <v>83.3</v>
      </c>
      <c r="E3" s="5">
        <f t="shared" ref="E3:E17" si="0">D3*0.4+C3*0.6</f>
        <v>89.27</v>
      </c>
      <c r="F3" s="7"/>
    </row>
    <row r="4" spans="1:6" ht="38.25" customHeight="1">
      <c r="A4" s="9">
        <v>2</v>
      </c>
      <c r="B4" s="3" t="s">
        <v>20</v>
      </c>
      <c r="C4" s="5">
        <v>94.75</v>
      </c>
      <c r="D4" s="5">
        <v>75.25</v>
      </c>
      <c r="E4" s="5">
        <f t="shared" si="0"/>
        <v>86.95</v>
      </c>
      <c r="F4" s="7"/>
    </row>
    <row r="5" spans="1:6" ht="38.25" customHeight="1">
      <c r="A5" s="9">
        <v>3</v>
      </c>
      <c r="B5" s="3" t="s">
        <v>21</v>
      </c>
      <c r="C5" s="5">
        <v>89.25</v>
      </c>
      <c r="D5" s="5">
        <v>76.400000000000006</v>
      </c>
      <c r="E5" s="5">
        <f t="shared" si="0"/>
        <v>84.11</v>
      </c>
      <c r="F5" s="7"/>
    </row>
    <row r="6" spans="1:6" ht="38.25" customHeight="1">
      <c r="A6" s="9">
        <v>4</v>
      </c>
      <c r="B6" s="3" t="s">
        <v>22</v>
      </c>
      <c r="C6" s="5">
        <v>90</v>
      </c>
      <c r="D6" s="5">
        <v>74.099999999999994</v>
      </c>
      <c r="E6" s="5">
        <f t="shared" si="0"/>
        <v>83.64</v>
      </c>
      <c r="F6" s="7"/>
    </row>
    <row r="7" spans="1:6" ht="38.25" customHeight="1">
      <c r="A7" s="9">
        <v>5</v>
      </c>
      <c r="B7" s="3" t="s">
        <v>23</v>
      </c>
      <c r="C7" s="5">
        <v>91.5</v>
      </c>
      <c r="D7" s="5">
        <v>69.599999999999994</v>
      </c>
      <c r="E7" s="5">
        <f t="shared" si="0"/>
        <v>82.74</v>
      </c>
      <c r="F7" s="7"/>
    </row>
    <row r="8" spans="1:6" ht="38.25" customHeight="1">
      <c r="A8" s="9">
        <v>6</v>
      </c>
      <c r="B8" s="3" t="s">
        <v>24</v>
      </c>
      <c r="C8" s="5">
        <v>89.75</v>
      </c>
      <c r="D8" s="5">
        <v>71.2</v>
      </c>
      <c r="E8" s="5">
        <f t="shared" si="0"/>
        <v>82.330000000000013</v>
      </c>
      <c r="F8" s="7"/>
    </row>
    <row r="9" spans="1:6" ht="38.25" customHeight="1">
      <c r="A9" s="9">
        <v>7</v>
      </c>
      <c r="B9" s="3" t="s">
        <v>25</v>
      </c>
      <c r="C9" s="5">
        <v>92.25</v>
      </c>
      <c r="D9" s="5">
        <v>62.1</v>
      </c>
      <c r="E9" s="5">
        <f t="shared" si="0"/>
        <v>80.19</v>
      </c>
      <c r="F9" s="7"/>
    </row>
    <row r="10" spans="1:6" ht="38.25" customHeight="1">
      <c r="A10" s="9">
        <v>8</v>
      </c>
      <c r="B10" s="3" t="s">
        <v>26</v>
      </c>
      <c r="C10" s="5">
        <v>83.75</v>
      </c>
      <c r="D10" s="5">
        <v>65.5</v>
      </c>
      <c r="E10" s="5">
        <f t="shared" si="0"/>
        <v>76.45</v>
      </c>
      <c r="F10" s="7"/>
    </row>
    <row r="11" spans="1:6" ht="38.25" customHeight="1">
      <c r="A11" s="9">
        <v>9</v>
      </c>
      <c r="B11" s="3" t="s">
        <v>27</v>
      </c>
      <c r="C11" s="5">
        <v>85</v>
      </c>
      <c r="D11" s="5">
        <v>63.5</v>
      </c>
      <c r="E11" s="5">
        <f t="shared" si="0"/>
        <v>76.400000000000006</v>
      </c>
      <c r="F11" s="7"/>
    </row>
    <row r="12" spans="1:6" ht="38.25" customHeight="1">
      <c r="A12" s="9">
        <v>10</v>
      </c>
      <c r="B12" s="3" t="s">
        <v>28</v>
      </c>
      <c r="C12" s="5">
        <v>80.75</v>
      </c>
      <c r="D12" s="5">
        <v>69</v>
      </c>
      <c r="E12" s="5">
        <f t="shared" si="0"/>
        <v>76.05</v>
      </c>
      <c r="F12" s="7"/>
    </row>
    <row r="13" spans="1:6" ht="38.25" customHeight="1">
      <c r="A13" s="9">
        <v>11</v>
      </c>
      <c r="B13" s="3" t="s">
        <v>29</v>
      </c>
      <c r="C13" s="5">
        <v>82.75</v>
      </c>
      <c r="D13" s="5">
        <v>65.8</v>
      </c>
      <c r="E13" s="5">
        <f t="shared" si="0"/>
        <v>75.97</v>
      </c>
      <c r="F13" s="7"/>
    </row>
    <row r="14" spans="1:6" ht="38.25" customHeight="1">
      <c r="A14" s="9">
        <v>12</v>
      </c>
      <c r="B14" s="3" t="s">
        <v>30</v>
      </c>
      <c r="C14" s="5">
        <v>82</v>
      </c>
      <c r="D14" s="5">
        <v>65.45</v>
      </c>
      <c r="E14" s="5">
        <f t="shared" si="0"/>
        <v>75.38</v>
      </c>
      <c r="F14" s="7"/>
    </row>
    <row r="15" spans="1:6" ht="38.25" customHeight="1">
      <c r="A15" s="9">
        <v>13</v>
      </c>
      <c r="B15" s="3" t="s">
        <v>31</v>
      </c>
      <c r="C15" s="5">
        <v>80.25</v>
      </c>
      <c r="D15" s="5">
        <v>64.599999999999994</v>
      </c>
      <c r="E15" s="5">
        <f t="shared" si="0"/>
        <v>73.989999999999995</v>
      </c>
      <c r="F15" s="7"/>
    </row>
    <row r="16" spans="1:6" ht="38.25" customHeight="1">
      <c r="A16" s="9">
        <v>14</v>
      </c>
      <c r="B16" s="3" t="s">
        <v>32</v>
      </c>
      <c r="C16" s="5">
        <v>85</v>
      </c>
      <c r="D16" s="5">
        <v>56.4</v>
      </c>
      <c r="E16" s="5">
        <f t="shared" si="0"/>
        <v>73.56</v>
      </c>
      <c r="F16" s="7"/>
    </row>
    <row r="17" spans="1:6" ht="38.25" customHeight="1">
      <c r="A17" s="9">
        <v>15</v>
      </c>
      <c r="B17" s="3" t="s">
        <v>33</v>
      </c>
      <c r="C17" s="5">
        <v>79</v>
      </c>
      <c r="D17" s="5">
        <v>57</v>
      </c>
      <c r="E17" s="5">
        <f t="shared" si="0"/>
        <v>70.2</v>
      </c>
      <c r="F17" s="7"/>
    </row>
    <row r="18" spans="1:6" ht="37.5" customHeight="1">
      <c r="A18" s="11">
        <v>16</v>
      </c>
      <c r="B18" s="3" t="s">
        <v>38</v>
      </c>
      <c r="C18" s="5">
        <v>79</v>
      </c>
      <c r="D18" s="3" t="s">
        <v>39</v>
      </c>
      <c r="E18" s="13" t="s">
        <v>40</v>
      </c>
      <c r="F18" s="12"/>
    </row>
  </sheetData>
  <sheetProtection password="DF0A" sheet="1" objects="1" scenarios="1"/>
  <mergeCells count="1">
    <mergeCell ref="A1:F1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女</vt:lpstr>
      <vt:lpstr>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2021-01-25T03:44:01Z</cp:lastPrinted>
  <dcterms:created xsi:type="dcterms:W3CDTF">2020-12-18T08:30:32Z</dcterms:created>
  <dcterms:modified xsi:type="dcterms:W3CDTF">2021-01-25T03:44:10Z</dcterms:modified>
</cp:coreProperties>
</file>