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>
    <definedName name="_xlnm.Print_Titles" localSheetId="0">'综合成绩'!$1:$1</definedName>
    <definedName name="_xlnm._FilterDatabase" localSheetId="0" hidden="1">'综合成绩'!$A$2:$J$42</definedName>
  </definedNames>
  <calcPr fullCalcOnLoad="1"/>
</workbook>
</file>

<file path=xl/sharedStrings.xml><?xml version="1.0" encoding="utf-8"?>
<sst xmlns="http://schemas.openxmlformats.org/spreadsheetml/2006/main" count="53" uniqueCount="53">
  <si>
    <t>中共琼中黎族苗族自治县委政法委员会公开招聘网格化工作人员
综合成绩公示</t>
  </si>
  <si>
    <t>序号</t>
  </si>
  <si>
    <t>岗位</t>
  </si>
  <si>
    <t>姓名</t>
  </si>
  <si>
    <t>准考证号码</t>
  </si>
  <si>
    <t>笔试成绩</t>
  </si>
  <si>
    <t>面试成绩</t>
  </si>
  <si>
    <t>笔试50%</t>
  </si>
  <si>
    <t>面试50%</t>
  </si>
  <si>
    <t>综合成绩</t>
  </si>
  <si>
    <t>排名</t>
  </si>
  <si>
    <t>网格员</t>
  </si>
  <si>
    <t>王召奇</t>
  </si>
  <si>
    <t>王海燕</t>
  </si>
  <si>
    <t>张燕榕</t>
  </si>
  <si>
    <t>廖元霞</t>
  </si>
  <si>
    <t>彭金浩</t>
  </si>
  <si>
    <t>包俐儒</t>
  </si>
  <si>
    <t>陈上苇</t>
  </si>
  <si>
    <t>王艺隆</t>
  </si>
  <si>
    <t>郭何书</t>
  </si>
  <si>
    <t>符谷炀</t>
  </si>
  <si>
    <t>王凤</t>
  </si>
  <si>
    <t>郑春梅</t>
  </si>
  <si>
    <t>麦慧喜</t>
  </si>
  <si>
    <t>王丽娟</t>
  </si>
  <si>
    <t>王传伟</t>
  </si>
  <si>
    <t>梁其奋</t>
  </si>
  <si>
    <t>陆飞</t>
  </si>
  <si>
    <t>黄贤培</t>
  </si>
  <si>
    <t>潘中凯</t>
  </si>
  <si>
    <t>王海珍</t>
  </si>
  <si>
    <t>王贤东</t>
  </si>
  <si>
    <t>盘意佳</t>
  </si>
  <si>
    <t>甘华文</t>
  </si>
  <si>
    <t>王毅</t>
  </si>
  <si>
    <t>刘巧倩</t>
  </si>
  <si>
    <t>王进策</t>
  </si>
  <si>
    <t>王德建</t>
  </si>
  <si>
    <t>陈世龙</t>
  </si>
  <si>
    <t>王上福</t>
  </si>
  <si>
    <t>郑洁</t>
  </si>
  <si>
    <t>王秀飞</t>
  </si>
  <si>
    <t>陆剑</t>
  </si>
  <si>
    <t>李秀帆</t>
  </si>
  <si>
    <t>王珊岚</t>
  </si>
  <si>
    <t>裴树</t>
  </si>
  <si>
    <t>何茹</t>
  </si>
  <si>
    <t>监管中心信息系统管理员</t>
  </si>
  <si>
    <t>黄仕守</t>
  </si>
  <si>
    <t>蒋天天</t>
  </si>
  <si>
    <t>农业桓</t>
  </si>
  <si>
    <t>李英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</si>
</sst>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2">
    <font>
      <sz val="12"/>
      <name val="宋体"/>
      <family val="0"/>
    </font>
    <font>
      <b/>
      <sz val="17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pane ySplit="2" topLeftCell="A3" activePane="bottomLeft" state="frozen"/>
      <selection pane="bottomLeft" activeCell="C39" sqref="C39:C40"/>
    </sheetView>
  </sheetViews>
  <sheetFormatPr defaultColWidth="9.00390625" defaultRowHeight="14.25"/>
  <cols>
    <col min="1" max="1" width="6.625" style="1" customWidth="1"/>
    <col min="2" max="2" width="18.875" style="1" customWidth="1"/>
    <col min="3" max="3" width="9.00390625" style="1" customWidth="1"/>
    <col min="4" max="4" width="13.25390625" style="1" customWidth="1"/>
    <col min="5" max="9" width="12.75390625" style="2" customWidth="1"/>
    <col min="10" max="16384" width="9.00390625" style="1" customWidth="1"/>
  </cols>
  <sheetData>
    <row r="1" spans="1:9" ht="42" customHeight="1">
      <c r="A1" s="3" t="s">
        <v>0</v>
      </c>
      <c r="B1" s="3"/>
      <c r="C1" s="4"/>
      <c r="D1" s="4"/>
      <c r="E1" s="5"/>
      <c r="F1" s="5"/>
      <c r="G1" s="5"/>
      <c r="H1" s="5"/>
      <c r="I1" s="5"/>
    </row>
    <row r="2" spans="1:10" ht="36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6" t="s">
        <v>9</v>
      </c>
      <c r="J2" s="11" t="s">
        <v>10</v>
      </c>
    </row>
    <row r="3" spans="1:10" ht="13.5" customHeight="1">
      <c r="A3" s="9">
        <f>ROW()-2</f>
        <v>1</v>
      </c>
      <c r="B3" s="10" t="s">
        <v>11</v>
      </c>
      <c r="C3" s="11" t="s">
        <v>12</v>
      </c>
      <c r="D3" s="11">
        <v>2021011723</v>
      </c>
      <c r="E3" s="12">
        <v>73</v>
      </c>
      <c r="F3" s="12">
        <v>92</v>
      </c>
      <c r="G3" s="12">
        <f aca="true" t="shared" si="0" ref="G3:G42">ROUND(E3*0.5,2)</f>
        <v>36.5</v>
      </c>
      <c r="H3" s="12">
        <f aca="true" t="shared" si="1" ref="H3:H42">ROUND(F3*0.5,2)</f>
        <v>46</v>
      </c>
      <c r="I3" s="12">
        <f aca="true" t="shared" si="2" ref="I3:I42">G3+H3</f>
        <v>82.5</v>
      </c>
      <c r="J3" s="16">
        <v>1</v>
      </c>
    </row>
    <row r="4" spans="1:10" ht="13.5" customHeight="1">
      <c r="A4" s="9">
        <f aca="true" t="shared" si="3" ref="A4:A42">ROW()-2</f>
        <v>2</v>
      </c>
      <c r="B4" s="10"/>
      <c r="C4" s="11" t="s">
        <v>13</v>
      </c>
      <c r="D4" s="11">
        <v>2021011732</v>
      </c>
      <c r="E4" s="12">
        <v>76</v>
      </c>
      <c r="F4" s="12">
        <v>86.33</v>
      </c>
      <c r="G4" s="12">
        <f t="shared" si="0"/>
        <v>38</v>
      </c>
      <c r="H4" s="12">
        <f t="shared" si="1"/>
        <v>43.17</v>
      </c>
      <c r="I4" s="12">
        <f t="shared" si="2"/>
        <v>81.17</v>
      </c>
      <c r="J4" s="16">
        <v>2</v>
      </c>
    </row>
    <row r="5" spans="1:10" ht="13.5" customHeight="1">
      <c r="A5" s="9">
        <f t="shared" si="3"/>
        <v>3</v>
      </c>
      <c r="B5" s="10"/>
      <c r="C5" s="11" t="s">
        <v>14</v>
      </c>
      <c r="D5" s="11">
        <v>2021011749</v>
      </c>
      <c r="E5" s="12">
        <v>73</v>
      </c>
      <c r="F5" s="12">
        <v>89</v>
      </c>
      <c r="G5" s="12">
        <f t="shared" si="0"/>
        <v>36.5</v>
      </c>
      <c r="H5" s="12">
        <f t="shared" si="1"/>
        <v>44.5</v>
      </c>
      <c r="I5" s="12">
        <f t="shared" si="2"/>
        <v>81</v>
      </c>
      <c r="J5" s="16">
        <v>3</v>
      </c>
    </row>
    <row r="6" spans="1:10" ht="13.5" customHeight="1">
      <c r="A6" s="9">
        <f t="shared" si="3"/>
        <v>4</v>
      </c>
      <c r="B6" s="10"/>
      <c r="C6" s="11" t="s">
        <v>15</v>
      </c>
      <c r="D6" s="11">
        <v>2021011741</v>
      </c>
      <c r="E6" s="12">
        <v>68</v>
      </c>
      <c r="F6" s="12">
        <v>89.67</v>
      </c>
      <c r="G6" s="12">
        <f t="shared" si="0"/>
        <v>34</v>
      </c>
      <c r="H6" s="12">
        <f t="shared" si="1"/>
        <v>44.84</v>
      </c>
      <c r="I6" s="12">
        <f t="shared" si="2"/>
        <v>78.84</v>
      </c>
      <c r="J6" s="16">
        <v>4</v>
      </c>
    </row>
    <row r="7" spans="1:10" ht="13.5" customHeight="1">
      <c r="A7" s="9">
        <f t="shared" si="3"/>
        <v>5</v>
      </c>
      <c r="B7" s="10"/>
      <c r="C7" s="11" t="s">
        <v>16</v>
      </c>
      <c r="D7" s="11">
        <v>2021011735</v>
      </c>
      <c r="E7" s="12">
        <v>76</v>
      </c>
      <c r="F7" s="12">
        <v>80.67</v>
      </c>
      <c r="G7" s="12">
        <f t="shared" si="0"/>
        <v>38</v>
      </c>
      <c r="H7" s="12">
        <f t="shared" si="1"/>
        <v>40.34</v>
      </c>
      <c r="I7" s="12">
        <f t="shared" si="2"/>
        <v>78.34</v>
      </c>
      <c r="J7" s="16">
        <v>5</v>
      </c>
    </row>
    <row r="8" spans="1:10" ht="13.5" customHeight="1">
      <c r="A8" s="9">
        <f t="shared" si="3"/>
        <v>6</v>
      </c>
      <c r="B8" s="10"/>
      <c r="C8" s="11" t="s">
        <v>17</v>
      </c>
      <c r="D8" s="11">
        <v>2021011738</v>
      </c>
      <c r="E8" s="12">
        <v>78</v>
      </c>
      <c r="F8" s="12">
        <v>77.33</v>
      </c>
      <c r="G8" s="12">
        <f t="shared" si="0"/>
        <v>39</v>
      </c>
      <c r="H8" s="12">
        <f t="shared" si="1"/>
        <v>38.67</v>
      </c>
      <c r="I8" s="12">
        <f t="shared" si="2"/>
        <v>77.67</v>
      </c>
      <c r="J8" s="16">
        <v>6</v>
      </c>
    </row>
    <row r="9" spans="1:10" ht="13.5" customHeight="1">
      <c r="A9" s="9">
        <f t="shared" si="3"/>
        <v>7</v>
      </c>
      <c r="B9" s="10"/>
      <c r="C9" s="11" t="s">
        <v>18</v>
      </c>
      <c r="D9" s="11">
        <v>2021011702</v>
      </c>
      <c r="E9" s="12">
        <v>69</v>
      </c>
      <c r="F9" s="12">
        <v>85.67</v>
      </c>
      <c r="G9" s="12">
        <f t="shared" si="0"/>
        <v>34.5</v>
      </c>
      <c r="H9" s="12">
        <f t="shared" si="1"/>
        <v>42.84</v>
      </c>
      <c r="I9" s="12">
        <f t="shared" si="2"/>
        <v>77.34</v>
      </c>
      <c r="J9" s="16">
        <v>7</v>
      </c>
    </row>
    <row r="10" spans="1:10" ht="13.5" customHeight="1">
      <c r="A10" s="9">
        <f t="shared" si="3"/>
        <v>8</v>
      </c>
      <c r="B10" s="10"/>
      <c r="C10" s="11" t="s">
        <v>19</v>
      </c>
      <c r="D10" s="11">
        <v>2021011708</v>
      </c>
      <c r="E10" s="12">
        <v>79</v>
      </c>
      <c r="F10" s="12">
        <v>74.33</v>
      </c>
      <c r="G10" s="12">
        <f t="shared" si="0"/>
        <v>39.5</v>
      </c>
      <c r="H10" s="12">
        <f t="shared" si="1"/>
        <v>37.17</v>
      </c>
      <c r="I10" s="12">
        <f t="shared" si="2"/>
        <v>76.67</v>
      </c>
      <c r="J10" s="16">
        <v>8</v>
      </c>
    </row>
    <row r="11" spans="1:10" ht="13.5" customHeight="1">
      <c r="A11" s="9">
        <f t="shared" si="3"/>
        <v>9</v>
      </c>
      <c r="B11" s="10"/>
      <c r="C11" s="11" t="s">
        <v>20</v>
      </c>
      <c r="D11" s="11">
        <v>2021011704</v>
      </c>
      <c r="E11" s="12">
        <v>66</v>
      </c>
      <c r="F11" s="12">
        <v>86</v>
      </c>
      <c r="G11" s="12">
        <f t="shared" si="0"/>
        <v>33</v>
      </c>
      <c r="H11" s="12">
        <f t="shared" si="1"/>
        <v>43</v>
      </c>
      <c r="I11" s="12">
        <f t="shared" si="2"/>
        <v>76</v>
      </c>
      <c r="J11" s="16">
        <v>9</v>
      </c>
    </row>
    <row r="12" spans="1:10" ht="13.5" customHeight="1">
      <c r="A12" s="9">
        <f t="shared" si="3"/>
        <v>10</v>
      </c>
      <c r="B12" s="10"/>
      <c r="C12" s="11" t="s">
        <v>21</v>
      </c>
      <c r="D12" s="11">
        <v>2021011709</v>
      </c>
      <c r="E12" s="12">
        <v>61</v>
      </c>
      <c r="F12" s="12">
        <v>90.33</v>
      </c>
      <c r="G12" s="12">
        <f t="shared" si="0"/>
        <v>30.5</v>
      </c>
      <c r="H12" s="12">
        <f t="shared" si="1"/>
        <v>45.17</v>
      </c>
      <c r="I12" s="12">
        <f t="shared" si="2"/>
        <v>75.67</v>
      </c>
      <c r="J12" s="16">
        <v>10</v>
      </c>
    </row>
    <row r="13" spans="1:10" ht="13.5" customHeight="1">
      <c r="A13" s="9">
        <f t="shared" si="3"/>
        <v>11</v>
      </c>
      <c r="B13" s="10"/>
      <c r="C13" s="11" t="s">
        <v>22</v>
      </c>
      <c r="D13" s="11">
        <v>2021011750</v>
      </c>
      <c r="E13" s="12">
        <v>67</v>
      </c>
      <c r="F13" s="12">
        <v>84.33</v>
      </c>
      <c r="G13" s="12">
        <f t="shared" si="0"/>
        <v>33.5</v>
      </c>
      <c r="H13" s="12">
        <f t="shared" si="1"/>
        <v>42.17</v>
      </c>
      <c r="I13" s="12">
        <f t="shared" si="2"/>
        <v>75.67</v>
      </c>
      <c r="J13" s="16">
        <v>10</v>
      </c>
    </row>
    <row r="14" spans="1:10" ht="13.5" customHeight="1">
      <c r="A14" s="9">
        <f t="shared" si="3"/>
        <v>12</v>
      </c>
      <c r="B14" s="10"/>
      <c r="C14" s="11" t="s">
        <v>23</v>
      </c>
      <c r="D14" s="11">
        <v>2021011753</v>
      </c>
      <c r="E14" s="12">
        <v>79</v>
      </c>
      <c r="F14" s="12">
        <v>72.33</v>
      </c>
      <c r="G14" s="12">
        <f t="shared" si="0"/>
        <v>39.5</v>
      </c>
      <c r="H14" s="12">
        <f t="shared" si="1"/>
        <v>36.17</v>
      </c>
      <c r="I14" s="12">
        <f t="shared" si="2"/>
        <v>75.67</v>
      </c>
      <c r="J14" s="16">
        <v>10</v>
      </c>
    </row>
    <row r="15" spans="1:10" ht="13.5" customHeight="1">
      <c r="A15" s="9">
        <f t="shared" si="3"/>
        <v>13</v>
      </c>
      <c r="B15" s="10"/>
      <c r="C15" s="11" t="s">
        <v>24</v>
      </c>
      <c r="D15" s="11">
        <v>2021011728</v>
      </c>
      <c r="E15" s="12">
        <v>63</v>
      </c>
      <c r="F15" s="12">
        <v>87.33</v>
      </c>
      <c r="G15" s="12">
        <f t="shared" si="0"/>
        <v>31.5</v>
      </c>
      <c r="H15" s="12">
        <f t="shared" si="1"/>
        <v>43.67</v>
      </c>
      <c r="I15" s="12">
        <f t="shared" si="2"/>
        <v>75.17</v>
      </c>
      <c r="J15" s="16">
        <v>11</v>
      </c>
    </row>
    <row r="16" spans="1:10" ht="13.5" customHeight="1">
      <c r="A16" s="9">
        <f t="shared" si="3"/>
        <v>14</v>
      </c>
      <c r="B16" s="10"/>
      <c r="C16" s="11" t="s">
        <v>25</v>
      </c>
      <c r="D16" s="11">
        <v>2021011730</v>
      </c>
      <c r="E16" s="12">
        <v>65</v>
      </c>
      <c r="F16" s="12">
        <v>85</v>
      </c>
      <c r="G16" s="12">
        <f t="shared" si="0"/>
        <v>32.5</v>
      </c>
      <c r="H16" s="12">
        <f t="shared" si="1"/>
        <v>42.5</v>
      </c>
      <c r="I16" s="12">
        <f t="shared" si="2"/>
        <v>75</v>
      </c>
      <c r="J16" s="16">
        <v>12</v>
      </c>
    </row>
    <row r="17" spans="1:10" ht="13.5" customHeight="1">
      <c r="A17" s="9">
        <f>ROW()-2</f>
        <v>15</v>
      </c>
      <c r="B17" s="10"/>
      <c r="C17" s="11" t="s">
        <v>26</v>
      </c>
      <c r="D17" s="11">
        <v>2021011701</v>
      </c>
      <c r="E17" s="12">
        <v>62</v>
      </c>
      <c r="F17" s="12">
        <v>84.33</v>
      </c>
      <c r="G17" s="12">
        <f>ROUND(E17*0.5,2)</f>
        <v>31</v>
      </c>
      <c r="H17" s="12">
        <f>ROUND(F17*0.5,2)</f>
        <v>42.17</v>
      </c>
      <c r="I17" s="12">
        <f>G17+H17</f>
        <v>73.17</v>
      </c>
      <c r="J17" s="16">
        <v>13</v>
      </c>
    </row>
    <row r="18" spans="1:10" ht="13.5" customHeight="1">
      <c r="A18" s="9">
        <f>ROW()-2</f>
        <v>16</v>
      </c>
      <c r="B18" s="10"/>
      <c r="C18" s="11" t="s">
        <v>27</v>
      </c>
      <c r="D18" s="11">
        <v>2021011710</v>
      </c>
      <c r="E18" s="12">
        <v>68</v>
      </c>
      <c r="F18" s="12">
        <v>77.67</v>
      </c>
      <c r="G18" s="12">
        <f>ROUND(E18*0.5,2)</f>
        <v>34</v>
      </c>
      <c r="H18" s="12">
        <f>ROUND(F18*0.5,2)</f>
        <v>38.84</v>
      </c>
      <c r="I18" s="12">
        <f>G18+H18</f>
        <v>72.84</v>
      </c>
      <c r="J18" s="16">
        <v>14</v>
      </c>
    </row>
    <row r="19" spans="1:10" ht="13.5" customHeight="1">
      <c r="A19" s="9">
        <f>ROW()-2</f>
        <v>17</v>
      </c>
      <c r="B19" s="10"/>
      <c r="C19" s="11" t="s">
        <v>28</v>
      </c>
      <c r="D19" s="11">
        <v>2021011729</v>
      </c>
      <c r="E19" s="12">
        <v>68</v>
      </c>
      <c r="F19" s="12">
        <v>77.67</v>
      </c>
      <c r="G19" s="12">
        <f>ROUND(E19*0.5,2)</f>
        <v>34</v>
      </c>
      <c r="H19" s="12">
        <f>ROUND(F19*0.5,2)</f>
        <v>38.84</v>
      </c>
      <c r="I19" s="12">
        <f>G19+H19</f>
        <v>72.84</v>
      </c>
      <c r="J19" s="16">
        <v>15</v>
      </c>
    </row>
    <row r="20" spans="1:10" ht="13.5" customHeight="1">
      <c r="A20" s="9">
        <f>ROW()-2</f>
        <v>18</v>
      </c>
      <c r="B20" s="10"/>
      <c r="C20" s="11" t="s">
        <v>29</v>
      </c>
      <c r="D20" s="11">
        <v>2021011721</v>
      </c>
      <c r="E20" s="12">
        <v>61</v>
      </c>
      <c r="F20" s="12">
        <v>83</v>
      </c>
      <c r="G20" s="12">
        <f>ROUND(E20*0.5,2)</f>
        <v>30.5</v>
      </c>
      <c r="H20" s="12">
        <f>ROUND(F20*0.5,2)</f>
        <v>41.5</v>
      </c>
      <c r="I20" s="12">
        <f>G20+H20</f>
        <v>72</v>
      </c>
      <c r="J20" s="16">
        <v>16</v>
      </c>
    </row>
    <row r="21" spans="1:10" ht="13.5" customHeight="1">
      <c r="A21" s="9">
        <f>ROW()-2</f>
        <v>19</v>
      </c>
      <c r="B21" s="10"/>
      <c r="C21" s="11" t="s">
        <v>30</v>
      </c>
      <c r="D21" s="11">
        <v>2021011751</v>
      </c>
      <c r="E21" s="12">
        <v>61</v>
      </c>
      <c r="F21" s="12">
        <v>82.67</v>
      </c>
      <c r="G21" s="12">
        <f>ROUND(E21*0.5,2)</f>
        <v>30.5</v>
      </c>
      <c r="H21" s="12">
        <f>ROUND(F21*0.5,2)</f>
        <v>41.34</v>
      </c>
      <c r="I21" s="12">
        <f>G21+H21</f>
        <v>71.84</v>
      </c>
      <c r="J21" s="16">
        <v>17</v>
      </c>
    </row>
    <row r="22" spans="1:10" ht="13.5" customHeight="1">
      <c r="A22" s="9">
        <f>ROW()-2</f>
        <v>20</v>
      </c>
      <c r="B22" s="10"/>
      <c r="C22" s="11" t="s">
        <v>31</v>
      </c>
      <c r="D22" s="11">
        <v>2021011706</v>
      </c>
      <c r="E22" s="12">
        <v>67</v>
      </c>
      <c r="F22" s="12">
        <v>75.67</v>
      </c>
      <c r="G22" s="12">
        <f>ROUND(E22*0.5,2)</f>
        <v>33.5</v>
      </c>
      <c r="H22" s="12">
        <f>ROUND(F22*0.5,2)</f>
        <v>37.84</v>
      </c>
      <c r="I22" s="12">
        <f>G22+H22</f>
        <v>71.34</v>
      </c>
      <c r="J22" s="16">
        <v>18</v>
      </c>
    </row>
    <row r="23" spans="1:10" ht="13.5" customHeight="1">
      <c r="A23" s="9">
        <f>ROW()-2</f>
        <v>21</v>
      </c>
      <c r="B23" s="10"/>
      <c r="C23" s="11" t="s">
        <v>32</v>
      </c>
      <c r="D23" s="11">
        <v>2021011731</v>
      </c>
      <c r="E23" s="12">
        <v>70</v>
      </c>
      <c r="F23" s="12">
        <v>72.67</v>
      </c>
      <c r="G23" s="12">
        <f>ROUND(E23*0.5,2)</f>
        <v>35</v>
      </c>
      <c r="H23" s="12">
        <f>ROUND(F23*0.5,2)</f>
        <v>36.34</v>
      </c>
      <c r="I23" s="12">
        <f>G23+H23</f>
        <v>71.34</v>
      </c>
      <c r="J23" s="16">
        <v>18</v>
      </c>
    </row>
    <row r="24" spans="1:10" ht="13.5" customHeight="1">
      <c r="A24" s="9">
        <f>ROW()-2</f>
        <v>22</v>
      </c>
      <c r="B24" s="10"/>
      <c r="C24" s="11" t="s">
        <v>33</v>
      </c>
      <c r="D24" s="11">
        <v>2021011736</v>
      </c>
      <c r="E24" s="12">
        <v>61</v>
      </c>
      <c r="F24" s="12">
        <v>81.67</v>
      </c>
      <c r="G24" s="12">
        <f>ROUND(E24*0.5,2)</f>
        <v>30.5</v>
      </c>
      <c r="H24" s="12">
        <f>ROUND(F24*0.5,2)</f>
        <v>40.84</v>
      </c>
      <c r="I24" s="12">
        <f>G24+H24</f>
        <v>71.34</v>
      </c>
      <c r="J24" s="16">
        <v>18</v>
      </c>
    </row>
    <row r="25" spans="1:10" ht="13.5" customHeight="1">
      <c r="A25" s="9">
        <f t="shared" si="3"/>
        <v>23</v>
      </c>
      <c r="B25" s="10"/>
      <c r="C25" s="11" t="s">
        <v>34</v>
      </c>
      <c r="D25" s="11">
        <v>2021011740</v>
      </c>
      <c r="E25" s="12">
        <v>67</v>
      </c>
      <c r="F25" s="12">
        <v>70.67</v>
      </c>
      <c r="G25" s="12">
        <f t="shared" si="0"/>
        <v>33.5</v>
      </c>
      <c r="H25" s="12">
        <f t="shared" si="1"/>
        <v>35.34</v>
      </c>
      <c r="I25" s="12">
        <f t="shared" si="2"/>
        <v>68.84</v>
      </c>
      <c r="J25" s="16">
        <v>19</v>
      </c>
    </row>
    <row r="26" spans="1:10" ht="13.5" customHeight="1">
      <c r="A26" s="9">
        <f t="shared" si="3"/>
        <v>24</v>
      </c>
      <c r="B26" s="10"/>
      <c r="C26" s="11" t="s">
        <v>35</v>
      </c>
      <c r="D26" s="11">
        <v>2021011754</v>
      </c>
      <c r="E26" s="12">
        <v>73</v>
      </c>
      <c r="F26" s="12">
        <v>61.33</v>
      </c>
      <c r="G26" s="12">
        <f t="shared" si="0"/>
        <v>36.5</v>
      </c>
      <c r="H26" s="12">
        <f t="shared" si="1"/>
        <v>30.67</v>
      </c>
      <c r="I26" s="12">
        <f t="shared" si="2"/>
        <v>67.17</v>
      </c>
      <c r="J26" s="16">
        <v>20</v>
      </c>
    </row>
    <row r="27" spans="1:10" ht="13.5" customHeight="1">
      <c r="A27" s="9">
        <f t="shared" si="3"/>
        <v>25</v>
      </c>
      <c r="B27" s="10"/>
      <c r="C27" s="11" t="s">
        <v>36</v>
      </c>
      <c r="D27" s="11">
        <v>2021011755</v>
      </c>
      <c r="E27" s="12">
        <v>61</v>
      </c>
      <c r="F27" s="12">
        <v>73.33</v>
      </c>
      <c r="G27" s="12">
        <f t="shared" si="0"/>
        <v>30.5</v>
      </c>
      <c r="H27" s="12">
        <f t="shared" si="1"/>
        <v>36.67</v>
      </c>
      <c r="I27" s="12">
        <f t="shared" si="2"/>
        <v>67.17</v>
      </c>
      <c r="J27" s="16">
        <v>20</v>
      </c>
    </row>
    <row r="28" spans="1:10" ht="13.5" customHeight="1">
      <c r="A28" s="9">
        <f t="shared" si="3"/>
        <v>26</v>
      </c>
      <c r="B28" s="10"/>
      <c r="C28" s="11" t="s">
        <v>37</v>
      </c>
      <c r="D28" s="11">
        <v>2021011756</v>
      </c>
      <c r="E28" s="12">
        <v>61</v>
      </c>
      <c r="F28" s="12">
        <v>72.33</v>
      </c>
      <c r="G28" s="12">
        <f t="shared" si="0"/>
        <v>30.5</v>
      </c>
      <c r="H28" s="12">
        <f t="shared" si="1"/>
        <v>36.17</v>
      </c>
      <c r="I28" s="12">
        <f t="shared" si="2"/>
        <v>66.67</v>
      </c>
      <c r="J28" s="16">
        <v>21</v>
      </c>
    </row>
    <row r="29" spans="1:10" ht="13.5" customHeight="1">
      <c r="A29" s="9">
        <f t="shared" si="3"/>
        <v>27</v>
      </c>
      <c r="B29" s="10"/>
      <c r="C29" s="11" t="s">
        <v>38</v>
      </c>
      <c r="D29" s="11">
        <v>2021011720</v>
      </c>
      <c r="E29" s="12">
        <v>64</v>
      </c>
      <c r="F29" s="12">
        <v>68</v>
      </c>
      <c r="G29" s="12">
        <f t="shared" si="0"/>
        <v>32</v>
      </c>
      <c r="H29" s="12">
        <f t="shared" si="1"/>
        <v>34</v>
      </c>
      <c r="I29" s="12">
        <f t="shared" si="2"/>
        <v>66</v>
      </c>
      <c r="J29" s="16">
        <v>22</v>
      </c>
    </row>
    <row r="30" spans="1:10" ht="13.5" customHeight="1">
      <c r="A30" s="9">
        <f t="shared" si="3"/>
        <v>28</v>
      </c>
      <c r="B30" s="10"/>
      <c r="C30" s="11" t="s">
        <v>39</v>
      </c>
      <c r="D30" s="11">
        <v>2021011739</v>
      </c>
      <c r="E30" s="12">
        <v>66</v>
      </c>
      <c r="F30" s="12">
        <v>64.67</v>
      </c>
      <c r="G30" s="12">
        <f t="shared" si="0"/>
        <v>33</v>
      </c>
      <c r="H30" s="12">
        <f t="shared" si="1"/>
        <v>32.34</v>
      </c>
      <c r="I30" s="12">
        <f t="shared" si="2"/>
        <v>65.34</v>
      </c>
      <c r="J30" s="16">
        <v>23</v>
      </c>
    </row>
    <row r="31" spans="1:10" ht="13.5" customHeight="1">
      <c r="A31" s="9">
        <f t="shared" si="3"/>
        <v>29</v>
      </c>
      <c r="B31" s="10"/>
      <c r="C31" s="11" t="s">
        <v>40</v>
      </c>
      <c r="D31" s="11">
        <v>2021011724</v>
      </c>
      <c r="E31" s="12">
        <v>69</v>
      </c>
      <c r="F31" s="12">
        <v>54.33</v>
      </c>
      <c r="G31" s="12">
        <f t="shared" si="0"/>
        <v>34.5</v>
      </c>
      <c r="H31" s="12">
        <f t="shared" si="1"/>
        <v>27.17</v>
      </c>
      <c r="I31" s="12">
        <f t="shared" si="2"/>
        <v>61.67</v>
      </c>
      <c r="J31" s="16">
        <v>24</v>
      </c>
    </row>
    <row r="32" spans="1:10" ht="13.5" customHeight="1">
      <c r="A32" s="9">
        <f t="shared" si="3"/>
        <v>30</v>
      </c>
      <c r="B32" s="10"/>
      <c r="C32" s="11" t="s">
        <v>41</v>
      </c>
      <c r="D32" s="11">
        <v>2021011711</v>
      </c>
      <c r="E32" s="12">
        <v>65</v>
      </c>
      <c r="F32" s="12">
        <v>53.67</v>
      </c>
      <c r="G32" s="12">
        <f t="shared" si="0"/>
        <v>32.5</v>
      </c>
      <c r="H32" s="12">
        <f t="shared" si="1"/>
        <v>26.84</v>
      </c>
      <c r="I32" s="12">
        <f t="shared" si="2"/>
        <v>59.34</v>
      </c>
      <c r="J32" s="16">
        <v>25</v>
      </c>
    </row>
    <row r="33" spans="1:10" ht="13.5" customHeight="1">
      <c r="A33" s="9">
        <f t="shared" si="3"/>
        <v>31</v>
      </c>
      <c r="B33" s="10"/>
      <c r="C33" s="11" t="s">
        <v>42</v>
      </c>
      <c r="D33" s="11">
        <v>2021011715</v>
      </c>
      <c r="E33" s="12">
        <v>62</v>
      </c>
      <c r="F33" s="12">
        <v>48.67</v>
      </c>
      <c r="G33" s="12">
        <f t="shared" si="0"/>
        <v>31</v>
      </c>
      <c r="H33" s="12">
        <f t="shared" si="1"/>
        <v>24.34</v>
      </c>
      <c r="I33" s="12">
        <f t="shared" si="2"/>
        <v>55.34</v>
      </c>
      <c r="J33" s="16">
        <v>26</v>
      </c>
    </row>
    <row r="34" spans="1:10" ht="13.5" customHeight="1">
      <c r="A34" s="9">
        <f t="shared" si="3"/>
        <v>32</v>
      </c>
      <c r="B34" s="10"/>
      <c r="C34" s="11" t="s">
        <v>43</v>
      </c>
      <c r="D34" s="11">
        <v>2021011726</v>
      </c>
      <c r="E34" s="12">
        <v>77</v>
      </c>
      <c r="F34" s="12">
        <v>0</v>
      </c>
      <c r="G34" s="12">
        <f t="shared" si="0"/>
        <v>38.5</v>
      </c>
      <c r="H34" s="12">
        <f t="shared" si="1"/>
        <v>0</v>
      </c>
      <c r="I34" s="12">
        <f t="shared" si="2"/>
        <v>38.5</v>
      </c>
      <c r="J34" s="16">
        <v>27</v>
      </c>
    </row>
    <row r="35" spans="1:10" ht="13.5" customHeight="1">
      <c r="A35" s="9">
        <f t="shared" si="3"/>
        <v>33</v>
      </c>
      <c r="B35" s="10"/>
      <c r="C35" s="11" t="s">
        <v>44</v>
      </c>
      <c r="D35" s="11">
        <v>2021011713</v>
      </c>
      <c r="E35" s="12">
        <v>74</v>
      </c>
      <c r="F35" s="12">
        <v>0</v>
      </c>
      <c r="G35" s="12">
        <f t="shared" si="0"/>
        <v>37</v>
      </c>
      <c r="H35" s="12">
        <f t="shared" si="1"/>
        <v>0</v>
      </c>
      <c r="I35" s="12">
        <f t="shared" si="2"/>
        <v>37</v>
      </c>
      <c r="J35" s="16">
        <v>28</v>
      </c>
    </row>
    <row r="36" spans="1:10" ht="13.5" customHeight="1">
      <c r="A36" s="9">
        <f t="shared" si="3"/>
        <v>34</v>
      </c>
      <c r="B36" s="10"/>
      <c r="C36" s="11" t="s">
        <v>45</v>
      </c>
      <c r="D36" s="11">
        <v>2021011743</v>
      </c>
      <c r="E36" s="12">
        <v>64</v>
      </c>
      <c r="F36" s="12">
        <v>0</v>
      </c>
      <c r="G36" s="12">
        <f t="shared" si="0"/>
        <v>32</v>
      </c>
      <c r="H36" s="12">
        <f t="shared" si="1"/>
        <v>0</v>
      </c>
      <c r="I36" s="12">
        <f t="shared" si="2"/>
        <v>32</v>
      </c>
      <c r="J36" s="16">
        <v>29</v>
      </c>
    </row>
    <row r="37" spans="1:10" ht="13.5" customHeight="1">
      <c r="A37" s="9">
        <f t="shared" si="3"/>
        <v>35</v>
      </c>
      <c r="B37" s="10"/>
      <c r="C37" s="11" t="s">
        <v>46</v>
      </c>
      <c r="D37" s="11">
        <v>2021011747</v>
      </c>
      <c r="E37" s="12">
        <v>63</v>
      </c>
      <c r="F37" s="12">
        <v>0</v>
      </c>
      <c r="G37" s="12">
        <f t="shared" si="0"/>
        <v>31.5</v>
      </c>
      <c r="H37" s="12">
        <f t="shared" si="1"/>
        <v>0</v>
      </c>
      <c r="I37" s="12">
        <f t="shared" si="2"/>
        <v>31.5</v>
      </c>
      <c r="J37" s="16">
        <v>30</v>
      </c>
    </row>
    <row r="38" spans="1:10" ht="13.5" customHeight="1">
      <c r="A38" s="9">
        <f t="shared" si="3"/>
        <v>36</v>
      </c>
      <c r="B38" s="10"/>
      <c r="C38" s="11" t="s">
        <v>47</v>
      </c>
      <c r="D38" s="11">
        <v>2021011716</v>
      </c>
      <c r="E38" s="12">
        <v>61</v>
      </c>
      <c r="F38" s="12">
        <v>0</v>
      </c>
      <c r="G38" s="12">
        <f t="shared" si="0"/>
        <v>30.5</v>
      </c>
      <c r="H38" s="12">
        <f t="shared" si="1"/>
        <v>0</v>
      </c>
      <c r="I38" s="12">
        <f t="shared" si="2"/>
        <v>30.5</v>
      </c>
      <c r="J38" s="16">
        <v>31</v>
      </c>
    </row>
    <row r="39" spans="1:10" ht="13.5" customHeight="1">
      <c r="A39" s="9">
        <f t="shared" si="3"/>
        <v>37</v>
      </c>
      <c r="B39" s="13" t="s">
        <v>48</v>
      </c>
      <c r="C39" s="11" t="s">
        <v>49</v>
      </c>
      <c r="D39" s="11">
        <v>2021010760</v>
      </c>
      <c r="E39" s="12">
        <v>56</v>
      </c>
      <c r="F39" s="12">
        <v>85</v>
      </c>
      <c r="G39" s="12">
        <f t="shared" si="0"/>
        <v>28</v>
      </c>
      <c r="H39" s="12">
        <f t="shared" si="1"/>
        <v>42.5</v>
      </c>
      <c r="I39" s="12">
        <f t="shared" si="2"/>
        <v>70.5</v>
      </c>
      <c r="J39" s="16">
        <v>1</v>
      </c>
    </row>
    <row r="40" spans="1:10" ht="13.5" customHeight="1">
      <c r="A40" s="9">
        <f t="shared" si="3"/>
        <v>38</v>
      </c>
      <c r="B40" s="14"/>
      <c r="C40" s="11" t="s">
        <v>50</v>
      </c>
      <c r="D40" s="11">
        <v>2021010757</v>
      </c>
      <c r="E40" s="12">
        <v>73</v>
      </c>
      <c r="F40" s="12">
        <v>66.67</v>
      </c>
      <c r="G40" s="12">
        <f t="shared" si="0"/>
        <v>36.5</v>
      </c>
      <c r="H40" s="12">
        <f t="shared" si="1"/>
        <v>33.34</v>
      </c>
      <c r="I40" s="12">
        <f t="shared" si="2"/>
        <v>69.84</v>
      </c>
      <c r="J40" s="16">
        <v>2</v>
      </c>
    </row>
    <row r="41" spans="1:10" ht="13.5" customHeight="1">
      <c r="A41" s="9">
        <f t="shared" si="3"/>
        <v>39</v>
      </c>
      <c r="B41" s="14"/>
      <c r="C41" s="11" t="s">
        <v>51</v>
      </c>
      <c r="D41" s="11">
        <v>2021010759</v>
      </c>
      <c r="E41" s="12">
        <v>72</v>
      </c>
      <c r="F41" s="12">
        <v>63.33</v>
      </c>
      <c r="G41" s="12">
        <f t="shared" si="0"/>
        <v>36</v>
      </c>
      <c r="H41" s="12">
        <f t="shared" si="1"/>
        <v>31.67</v>
      </c>
      <c r="I41" s="12">
        <f t="shared" si="2"/>
        <v>67.67</v>
      </c>
      <c r="J41" s="16">
        <v>3</v>
      </c>
    </row>
    <row r="42" spans="1:10" ht="13.5" customHeight="1">
      <c r="A42" s="9">
        <f t="shared" si="3"/>
        <v>40</v>
      </c>
      <c r="B42" s="15"/>
      <c r="C42" s="11" t="s">
        <v>52</v>
      </c>
      <c r="D42" s="11">
        <v>2021010758</v>
      </c>
      <c r="E42" s="12">
        <v>70</v>
      </c>
      <c r="F42" s="12">
        <v>0</v>
      </c>
      <c r="G42" s="12">
        <f t="shared" si="0"/>
        <v>35</v>
      </c>
      <c r="H42" s="12">
        <f t="shared" si="1"/>
        <v>0</v>
      </c>
      <c r="I42" s="12">
        <f t="shared" si="2"/>
        <v>35</v>
      </c>
      <c r="J42" s="16">
        <v>4</v>
      </c>
    </row>
  </sheetData>
  <sheetProtection/>
  <autoFilter ref="A2:J42"/>
  <mergeCells count="3">
    <mergeCell ref="A1:I1"/>
    <mergeCell ref="B3:B38"/>
    <mergeCell ref="B39:B42"/>
  </mergeCells>
  <printOptions/>
  <pageMargins left="0.7513888888888889" right="0.7513888888888889" top="1" bottom="1" header="0.5" footer="0.5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吴蕾</cp:lastModifiedBy>
  <dcterms:created xsi:type="dcterms:W3CDTF">2021-01-15T09:24:15Z</dcterms:created>
  <dcterms:modified xsi:type="dcterms:W3CDTF">2021-01-22T08:03:53Z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