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536" windowHeight="9432"/>
  </bookViews>
  <sheets>
    <sheet name="卫生院招聘" sheetId="17" r:id="rId1"/>
  </sheets>
  <calcPr calcId="114210"/>
</workbook>
</file>

<file path=xl/calcChain.xml><?xml version="1.0" encoding="utf-8"?>
<calcChain xmlns="http://schemas.openxmlformats.org/spreadsheetml/2006/main">
  <c r="I34" i="17"/>
  <c r="I33"/>
  <c r="I32"/>
  <c r="I31"/>
  <c r="I24"/>
  <c r="I22"/>
  <c r="I20"/>
  <c r="I16"/>
  <c r="I25"/>
  <c r="I18"/>
  <c r="I15"/>
  <c r="I12"/>
  <c r="I17"/>
  <c r="I23"/>
  <c r="I21"/>
  <c r="I19"/>
  <c r="I11"/>
  <c r="I8"/>
  <c r="I13"/>
  <c r="I9"/>
  <c r="I7"/>
  <c r="I14"/>
  <c r="I10"/>
  <c r="I5"/>
  <c r="I4"/>
  <c r="I6"/>
  <c r="I3"/>
</calcChain>
</file>

<file path=xl/sharedStrings.xml><?xml version="1.0" encoding="utf-8"?>
<sst xmlns="http://schemas.openxmlformats.org/spreadsheetml/2006/main" count="94" uniqueCount="76">
  <si>
    <t>彭远为</t>
  </si>
  <si>
    <t>2020GZ20</t>
  </si>
  <si>
    <t>临床医生</t>
  </si>
  <si>
    <t>何平</t>
  </si>
  <si>
    <t>2020GZ25</t>
  </si>
  <si>
    <t>龚涛</t>
  </si>
  <si>
    <t>2020GZ18</t>
  </si>
  <si>
    <t>孙好杰</t>
  </si>
  <si>
    <t>2020GZ12</t>
  </si>
  <si>
    <t>曹博文</t>
  </si>
  <si>
    <t>2020GZ03</t>
  </si>
  <si>
    <t>曾云辉</t>
  </si>
  <si>
    <t>2020GZ04</t>
  </si>
  <si>
    <t>石津晶</t>
  </si>
  <si>
    <t>2020GZ19</t>
  </si>
  <si>
    <t>魏琪</t>
  </si>
  <si>
    <t>2020GZ28</t>
  </si>
  <si>
    <t>周梦</t>
  </si>
  <si>
    <t>2020GZ33</t>
  </si>
  <si>
    <t>赵紫艳</t>
  </si>
  <si>
    <t>2020GZ14</t>
  </si>
  <si>
    <t>肖林丽</t>
  </si>
  <si>
    <t>2020GZ23</t>
  </si>
  <si>
    <t>2020GZ08</t>
  </si>
  <si>
    <t>2020GZ09</t>
  </si>
  <si>
    <t>李秋雨</t>
  </si>
  <si>
    <t>2020GZ22</t>
  </si>
  <si>
    <t>2020GZ32</t>
  </si>
  <si>
    <t>2020GZ31</t>
  </si>
  <si>
    <t>2020GZ05</t>
  </si>
  <si>
    <t>余敏</t>
  </si>
  <si>
    <t>2020GZ10</t>
  </si>
  <si>
    <t>王榆林</t>
  </si>
  <si>
    <t>2020GZ36</t>
  </si>
  <si>
    <t>赵涛</t>
  </si>
  <si>
    <t>2020GZ11</t>
  </si>
  <si>
    <t>杨志军</t>
  </si>
  <si>
    <t>2020GZ13</t>
  </si>
  <si>
    <t>2020GZ27</t>
  </si>
  <si>
    <t>何琪</t>
  </si>
  <si>
    <t>2020GZ21</t>
  </si>
  <si>
    <t>2020GZ07</t>
  </si>
  <si>
    <t>2020GZ35</t>
  </si>
  <si>
    <t>刘静宇</t>
  </si>
  <si>
    <t>2020GZ06</t>
  </si>
  <si>
    <t>2020GZ38</t>
  </si>
  <si>
    <t>2020GZ39</t>
  </si>
  <si>
    <t>文金枝</t>
  </si>
  <si>
    <t>2020GZ43</t>
  </si>
  <si>
    <t>2020GZ45</t>
  </si>
  <si>
    <t>蒋乔伊</t>
  </si>
  <si>
    <t>2020GZ50</t>
  </si>
  <si>
    <t>公共管理</t>
  </si>
  <si>
    <t>2020GZ51</t>
  </si>
  <si>
    <t xml:space="preserve">  码头铺镇中心卫生院3个；甘溪滩镇中心卫生院、大堰垱镇中心卫生院、梦溪镇中心卫生院、城头山镇中心卫生院、小渡口镇中心卫生院各2个；火连坡镇卫生院、复兴镇卫生院、金罗镇卫生院、盐井镇卫生院、官垸镇卫生院各1个。</t>
  </si>
  <si>
    <t>WJ102</t>
  </si>
  <si>
    <t>WJ103</t>
  </si>
  <si>
    <t>岗位 代码</t>
    <phoneticPr fontId="3" type="noConversion"/>
  </si>
  <si>
    <t>会计</t>
    <phoneticPr fontId="3" type="noConversion"/>
  </si>
  <si>
    <t>WJ101</t>
    <phoneticPr fontId="3" type="noConversion"/>
  </si>
  <si>
    <t>盐井镇宜万         卫生院</t>
    <phoneticPr fontId="3" type="noConversion"/>
  </si>
  <si>
    <t>计划数</t>
  </si>
  <si>
    <t>姓名</t>
  </si>
  <si>
    <t>笔试  成绩</t>
  </si>
  <si>
    <t>面试
成绩</t>
  </si>
  <si>
    <t>综合
成绩</t>
  </si>
  <si>
    <t>排名</t>
  </si>
  <si>
    <t>是否入围体检</t>
  </si>
  <si>
    <t>招聘岗位</t>
    <phoneticPr fontId="11" type="noConversion"/>
  </si>
  <si>
    <r>
      <t xml:space="preserve">大堰垱镇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中心卫生院</t>
    </r>
    <phoneticPr fontId="11" type="noConversion"/>
  </si>
  <si>
    <t>招聘     单位</t>
    <phoneticPr fontId="11" type="noConversion"/>
  </si>
  <si>
    <t>准考      证号</t>
    <phoneticPr fontId="11" type="noConversion"/>
  </si>
  <si>
    <t>是</t>
    <phoneticPr fontId="11" type="noConversion"/>
  </si>
  <si>
    <t>是</t>
    <phoneticPr fontId="14" type="noConversion"/>
  </si>
  <si>
    <r>
      <t>注：“-</t>
    </r>
    <r>
      <rPr>
        <sz val="11"/>
        <color indexed="8"/>
        <rFont val="宋体"/>
        <charset val="134"/>
      </rPr>
      <t>1”表示缺考。</t>
    </r>
    <phoneticPr fontId="14" type="noConversion"/>
  </si>
  <si>
    <t>2020年澧县部分镇卫生院公开招聘工作人员              考试成绩及体检入围情况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</si>
</sst>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1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3" fillId="0" borderId="0" xfId="0" applyFont="1">
      <alignment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tabSelected="1" topLeftCell="A25" workbookViewId="0">
      <selection activeCell="L32" sqref="L32"/>
    </sheetView>
  </sheetViews>
  <sheetFormatPr defaultRowHeight="14.4"/>
  <cols>
    <col min="1" max="1" width="10.77734375" customWidth="1"/>
    <col min="2" max="2" width="6" customWidth="1"/>
    <col min="3" max="3" width="6.6640625" customWidth="1"/>
    <col min="4" max="4" width="5.44140625" customWidth="1"/>
    <col min="5" max="5" width="8.6640625" customWidth="1"/>
    <col min="6" max="6" width="10.6640625" customWidth="1"/>
    <col min="7" max="8" width="8.6640625" style="2" customWidth="1"/>
    <col min="9" max="9" width="8.6640625" style="21" customWidth="1"/>
    <col min="10" max="11" width="5.6640625" customWidth="1"/>
    <col min="12" max="12" width="17" style="24" customWidth="1"/>
  </cols>
  <sheetData>
    <row r="1" spans="1:249" s="1" customFormat="1" ht="60.6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3"/>
    </row>
    <row r="2" spans="1:249" s="1" customFormat="1" ht="52.2" customHeight="1">
      <c r="A2" s="12" t="s">
        <v>70</v>
      </c>
      <c r="B2" s="12" t="s">
        <v>68</v>
      </c>
      <c r="C2" s="8" t="s">
        <v>57</v>
      </c>
      <c r="D2" s="13" t="s">
        <v>61</v>
      </c>
      <c r="E2" s="10" t="s">
        <v>62</v>
      </c>
      <c r="F2" s="10" t="s">
        <v>71</v>
      </c>
      <c r="G2" s="11" t="s">
        <v>63</v>
      </c>
      <c r="H2" s="14" t="s">
        <v>64</v>
      </c>
      <c r="I2" s="14" t="s">
        <v>65</v>
      </c>
      <c r="J2" s="3" t="s">
        <v>66</v>
      </c>
      <c r="K2" s="3" t="s">
        <v>67</v>
      </c>
      <c r="L2" s="23"/>
    </row>
    <row r="3" spans="1:249" s="5" customFormat="1" ht="21" customHeight="1">
      <c r="A3" s="29" t="s">
        <v>54</v>
      </c>
      <c r="B3" s="32" t="s">
        <v>2</v>
      </c>
      <c r="C3" s="35" t="s">
        <v>59</v>
      </c>
      <c r="D3" s="35">
        <v>18</v>
      </c>
      <c r="E3" s="9" t="s">
        <v>0</v>
      </c>
      <c r="F3" s="7" t="s">
        <v>1</v>
      </c>
      <c r="G3" s="17">
        <v>84.5</v>
      </c>
      <c r="H3" s="18">
        <v>92.4</v>
      </c>
      <c r="I3" s="22">
        <f t="shared" ref="I3:I25" si="0">G3*0.6+H3*0.4</f>
        <v>87.66</v>
      </c>
      <c r="J3" s="15">
        <v>1</v>
      </c>
      <c r="K3" s="20" t="s">
        <v>73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s="5" customFormat="1" ht="21" customHeight="1">
      <c r="A4" s="30"/>
      <c r="B4" s="33"/>
      <c r="C4" s="36"/>
      <c r="D4" s="36"/>
      <c r="E4" s="9" t="s">
        <v>5</v>
      </c>
      <c r="F4" s="7" t="s">
        <v>6</v>
      </c>
      <c r="G4" s="17">
        <v>68</v>
      </c>
      <c r="H4" s="18">
        <v>89.33</v>
      </c>
      <c r="I4" s="22">
        <f t="shared" si="0"/>
        <v>76.531999999999996</v>
      </c>
      <c r="J4" s="15">
        <v>2</v>
      </c>
      <c r="K4" s="20" t="s">
        <v>73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s="5" customFormat="1" ht="21" customHeight="1">
      <c r="A5" s="30"/>
      <c r="B5" s="33"/>
      <c r="C5" s="36"/>
      <c r="D5" s="36"/>
      <c r="E5" s="9" t="s">
        <v>7</v>
      </c>
      <c r="F5" s="7" t="s">
        <v>8</v>
      </c>
      <c r="G5" s="17">
        <v>67</v>
      </c>
      <c r="H5" s="18">
        <v>86.17</v>
      </c>
      <c r="I5" s="22">
        <f t="shared" si="0"/>
        <v>74.668000000000006</v>
      </c>
      <c r="J5" s="15">
        <v>3</v>
      </c>
      <c r="K5" s="20" t="s">
        <v>73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s="5" customFormat="1" ht="21" customHeight="1">
      <c r="A6" s="30"/>
      <c r="B6" s="33"/>
      <c r="C6" s="36"/>
      <c r="D6" s="36"/>
      <c r="E6" s="9" t="s">
        <v>3</v>
      </c>
      <c r="F6" s="7" t="s">
        <v>4</v>
      </c>
      <c r="G6" s="17">
        <v>70</v>
      </c>
      <c r="H6" s="18">
        <v>80.63</v>
      </c>
      <c r="I6" s="22">
        <f t="shared" si="0"/>
        <v>74.25200000000001</v>
      </c>
      <c r="J6" s="15">
        <v>4</v>
      </c>
      <c r="K6" s="20" t="s">
        <v>73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s="5" customFormat="1" ht="21" customHeight="1">
      <c r="A7" s="30"/>
      <c r="B7" s="33"/>
      <c r="C7" s="36"/>
      <c r="D7" s="36"/>
      <c r="E7" s="9" t="s">
        <v>13</v>
      </c>
      <c r="F7" s="7" t="s">
        <v>14</v>
      </c>
      <c r="G7" s="17">
        <v>62</v>
      </c>
      <c r="H7" s="18">
        <v>92.5</v>
      </c>
      <c r="I7" s="22">
        <f t="shared" si="0"/>
        <v>74.199999999999989</v>
      </c>
      <c r="J7" s="15">
        <v>5</v>
      </c>
      <c r="K7" s="20" t="s">
        <v>73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s="5" customFormat="1" ht="21" customHeight="1">
      <c r="A8" s="30"/>
      <c r="B8" s="33"/>
      <c r="C8" s="36"/>
      <c r="D8" s="36"/>
      <c r="E8" s="9" t="s">
        <v>19</v>
      </c>
      <c r="F8" s="7" t="s">
        <v>20</v>
      </c>
      <c r="G8" s="17">
        <v>60</v>
      </c>
      <c r="H8" s="18">
        <v>92.67</v>
      </c>
      <c r="I8" s="22">
        <f t="shared" si="0"/>
        <v>73.068000000000012</v>
      </c>
      <c r="J8" s="15">
        <v>6</v>
      </c>
      <c r="K8" s="20" t="s">
        <v>73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s="5" customFormat="1" ht="21" customHeight="1">
      <c r="A9" s="30"/>
      <c r="B9" s="33"/>
      <c r="C9" s="36"/>
      <c r="D9" s="36"/>
      <c r="E9" s="9" t="s">
        <v>15</v>
      </c>
      <c r="F9" s="7" t="s">
        <v>16</v>
      </c>
      <c r="G9" s="17">
        <v>61.5</v>
      </c>
      <c r="H9" s="18">
        <v>79</v>
      </c>
      <c r="I9" s="22">
        <f t="shared" si="0"/>
        <v>68.5</v>
      </c>
      <c r="J9" s="15">
        <v>7</v>
      </c>
      <c r="K9" s="20" t="s">
        <v>73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s="5" customFormat="1" ht="21" customHeight="1">
      <c r="A10" s="30"/>
      <c r="B10" s="33"/>
      <c r="C10" s="36"/>
      <c r="D10" s="36"/>
      <c r="E10" s="9" t="s">
        <v>9</v>
      </c>
      <c r="F10" s="7" t="s">
        <v>10</v>
      </c>
      <c r="G10" s="17">
        <v>66</v>
      </c>
      <c r="H10" s="18">
        <v>71.47</v>
      </c>
      <c r="I10" s="22">
        <f t="shared" si="0"/>
        <v>68.188000000000002</v>
      </c>
      <c r="J10" s="15">
        <v>8</v>
      </c>
      <c r="K10" s="20" t="s">
        <v>73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s="5" customFormat="1" ht="21" customHeight="1">
      <c r="A11" s="30"/>
      <c r="B11" s="33"/>
      <c r="C11" s="36"/>
      <c r="D11" s="36"/>
      <c r="E11" s="9" t="s">
        <v>21</v>
      </c>
      <c r="F11" s="7" t="s">
        <v>22</v>
      </c>
      <c r="G11" s="17">
        <v>60</v>
      </c>
      <c r="H11" s="18">
        <v>79.33</v>
      </c>
      <c r="I11" s="22">
        <f t="shared" si="0"/>
        <v>67.731999999999999</v>
      </c>
      <c r="J11" s="15">
        <v>9</v>
      </c>
      <c r="K11" s="20" t="s">
        <v>73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s="5" customFormat="1" ht="21" customHeight="1">
      <c r="A12" s="30"/>
      <c r="B12" s="33"/>
      <c r="C12" s="36"/>
      <c r="D12" s="36"/>
      <c r="E12" s="9" t="s">
        <v>32</v>
      </c>
      <c r="F12" s="7" t="s">
        <v>33</v>
      </c>
      <c r="G12" s="17">
        <v>56</v>
      </c>
      <c r="H12" s="18">
        <v>84.37</v>
      </c>
      <c r="I12" s="22">
        <f t="shared" si="0"/>
        <v>67.348000000000013</v>
      </c>
      <c r="J12" s="15">
        <v>10</v>
      </c>
      <c r="K12" s="20" t="s">
        <v>73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s="5" customFormat="1" ht="21" customHeight="1">
      <c r="A13" s="30"/>
      <c r="B13" s="33"/>
      <c r="C13" s="36"/>
      <c r="D13" s="36"/>
      <c r="E13" s="9" t="s">
        <v>17</v>
      </c>
      <c r="F13" s="7" t="s">
        <v>18</v>
      </c>
      <c r="G13" s="17">
        <v>61.5</v>
      </c>
      <c r="H13" s="18">
        <v>74.33</v>
      </c>
      <c r="I13" s="22">
        <f t="shared" si="0"/>
        <v>66.632000000000005</v>
      </c>
      <c r="J13" s="15">
        <v>11</v>
      </c>
      <c r="K13" s="20" t="s">
        <v>73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5" customFormat="1" ht="21" customHeight="1">
      <c r="A14" s="30"/>
      <c r="B14" s="33"/>
      <c r="C14" s="36"/>
      <c r="D14" s="36"/>
      <c r="E14" s="9" t="s">
        <v>11</v>
      </c>
      <c r="F14" s="7" t="s">
        <v>12</v>
      </c>
      <c r="G14" s="17">
        <v>64.5</v>
      </c>
      <c r="H14" s="18">
        <v>69.569999999999993</v>
      </c>
      <c r="I14" s="22">
        <f t="shared" si="0"/>
        <v>66.527999999999992</v>
      </c>
      <c r="J14" s="15">
        <v>12</v>
      </c>
      <c r="K14" s="20" t="s">
        <v>73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s="5" customFormat="1" ht="21" customHeight="1">
      <c r="A15" s="30"/>
      <c r="B15" s="33"/>
      <c r="C15" s="36"/>
      <c r="D15" s="36"/>
      <c r="E15" s="9" t="s">
        <v>34</v>
      </c>
      <c r="F15" s="7" t="s">
        <v>35</v>
      </c>
      <c r="G15" s="17">
        <v>55.5</v>
      </c>
      <c r="H15" s="18">
        <v>72.2</v>
      </c>
      <c r="I15" s="22">
        <f t="shared" si="0"/>
        <v>62.18</v>
      </c>
      <c r="J15" s="15">
        <v>13</v>
      </c>
      <c r="K15" s="20" t="s">
        <v>73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s="5" customFormat="1" ht="21" customHeight="1">
      <c r="A16" s="30"/>
      <c r="B16" s="33"/>
      <c r="C16" s="36"/>
      <c r="D16" s="36"/>
      <c r="E16" s="9" t="s">
        <v>39</v>
      </c>
      <c r="F16" s="7" t="s">
        <v>40</v>
      </c>
      <c r="G16" s="17">
        <v>52.5</v>
      </c>
      <c r="H16" s="18">
        <v>75</v>
      </c>
      <c r="I16" s="22">
        <f t="shared" si="0"/>
        <v>61.5</v>
      </c>
      <c r="J16" s="15">
        <v>14</v>
      </c>
      <c r="K16" s="20" t="s">
        <v>73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50" s="5" customFormat="1" ht="21" customHeight="1">
      <c r="A17" s="30"/>
      <c r="B17" s="33"/>
      <c r="C17" s="36"/>
      <c r="D17" s="36"/>
      <c r="E17" s="9" t="s">
        <v>30</v>
      </c>
      <c r="F17" s="7" t="s">
        <v>31</v>
      </c>
      <c r="G17" s="17">
        <v>56</v>
      </c>
      <c r="H17" s="18">
        <v>68.900000000000006</v>
      </c>
      <c r="I17" s="22">
        <f t="shared" si="0"/>
        <v>61.160000000000004</v>
      </c>
      <c r="J17" s="15">
        <v>15</v>
      </c>
      <c r="K17" s="20" t="s">
        <v>73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50" s="5" customFormat="1" ht="21" customHeight="1">
      <c r="A18" s="30"/>
      <c r="B18" s="33"/>
      <c r="C18" s="36"/>
      <c r="D18" s="36"/>
      <c r="E18" s="9" t="s">
        <v>36</v>
      </c>
      <c r="F18" s="7" t="s">
        <v>37</v>
      </c>
      <c r="G18" s="17">
        <v>54.5</v>
      </c>
      <c r="H18" s="18">
        <v>70.599999999999994</v>
      </c>
      <c r="I18" s="22">
        <f t="shared" si="0"/>
        <v>60.94</v>
      </c>
      <c r="J18" s="15">
        <v>16</v>
      </c>
      <c r="K18" s="20" t="s">
        <v>73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50" s="5" customFormat="1" ht="21" customHeight="1">
      <c r="A19" s="30"/>
      <c r="B19" s="33"/>
      <c r="C19" s="36"/>
      <c r="D19" s="36"/>
      <c r="E19" s="9" t="s">
        <v>25</v>
      </c>
      <c r="F19" s="7" t="s">
        <v>26</v>
      </c>
      <c r="G19" s="17">
        <v>58.5</v>
      </c>
      <c r="H19" s="18">
        <v>63.17</v>
      </c>
      <c r="I19" s="22">
        <f t="shared" si="0"/>
        <v>60.368000000000002</v>
      </c>
      <c r="J19" s="15">
        <v>17</v>
      </c>
      <c r="K19" s="20" t="s">
        <v>73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50" s="5" customFormat="1" ht="21" customHeight="1">
      <c r="A20" s="30"/>
      <c r="B20" s="33"/>
      <c r="C20" s="36"/>
      <c r="D20" s="36"/>
      <c r="E20" s="9" t="s">
        <v>43</v>
      </c>
      <c r="F20" s="7" t="s">
        <v>44</v>
      </c>
      <c r="G20" s="17">
        <v>51</v>
      </c>
      <c r="H20" s="18">
        <v>71</v>
      </c>
      <c r="I20" s="22">
        <f t="shared" si="0"/>
        <v>59</v>
      </c>
      <c r="J20" s="15">
        <v>18</v>
      </c>
      <c r="K20" s="20" t="s">
        <v>73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50" s="5" customFormat="1" ht="21" customHeight="1">
      <c r="A21" s="30"/>
      <c r="B21" s="33"/>
      <c r="C21" s="36"/>
      <c r="D21" s="36"/>
      <c r="E21" s="9"/>
      <c r="F21" s="7" t="s">
        <v>27</v>
      </c>
      <c r="G21" s="17">
        <v>58</v>
      </c>
      <c r="H21" s="18">
        <v>56.83</v>
      </c>
      <c r="I21" s="22">
        <f t="shared" si="0"/>
        <v>57.531999999999996</v>
      </c>
      <c r="J21" s="15">
        <v>19</v>
      </c>
      <c r="K21" s="2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pans="1:250" s="5" customFormat="1" ht="21" customHeight="1">
      <c r="A22" s="30"/>
      <c r="B22" s="33"/>
      <c r="C22" s="36"/>
      <c r="D22" s="36"/>
      <c r="E22" s="9"/>
      <c r="F22" s="7" t="s">
        <v>45</v>
      </c>
      <c r="G22" s="17">
        <v>51</v>
      </c>
      <c r="H22" s="18">
        <v>63.33</v>
      </c>
      <c r="I22" s="22">
        <f t="shared" si="0"/>
        <v>55.932000000000002</v>
      </c>
      <c r="J22" s="15">
        <v>20</v>
      </c>
      <c r="K22" s="2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pans="1:250" s="5" customFormat="1" ht="21" customHeight="1">
      <c r="A23" s="30"/>
      <c r="B23" s="33"/>
      <c r="C23" s="36"/>
      <c r="D23" s="36"/>
      <c r="E23" s="9"/>
      <c r="F23" s="7" t="s">
        <v>29</v>
      </c>
      <c r="G23" s="17">
        <v>56.5</v>
      </c>
      <c r="H23" s="18">
        <v>52.8</v>
      </c>
      <c r="I23" s="22">
        <f t="shared" si="0"/>
        <v>55.019999999999996</v>
      </c>
      <c r="J23" s="15">
        <v>21</v>
      </c>
      <c r="K23" s="2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250" s="5" customFormat="1" ht="21" customHeight="1">
      <c r="A24" s="30"/>
      <c r="B24" s="33"/>
      <c r="C24" s="36"/>
      <c r="D24" s="36"/>
      <c r="E24" s="9"/>
      <c r="F24" s="7" t="s">
        <v>46</v>
      </c>
      <c r="G24" s="17">
        <v>51</v>
      </c>
      <c r="H24" s="18">
        <v>59</v>
      </c>
      <c r="I24" s="22">
        <f t="shared" si="0"/>
        <v>54.2</v>
      </c>
      <c r="J24" s="15">
        <v>22</v>
      </c>
      <c r="K24" s="2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pans="1:250" s="5" customFormat="1" ht="21" customHeight="1">
      <c r="A25" s="30"/>
      <c r="B25" s="33"/>
      <c r="C25" s="36"/>
      <c r="D25" s="36"/>
      <c r="E25" s="9"/>
      <c r="F25" s="7" t="s">
        <v>38</v>
      </c>
      <c r="G25" s="17">
        <v>53.5</v>
      </c>
      <c r="H25" s="18">
        <v>45.33</v>
      </c>
      <c r="I25" s="22">
        <f t="shared" si="0"/>
        <v>50.231999999999999</v>
      </c>
      <c r="J25" s="15">
        <v>23</v>
      </c>
      <c r="K25" s="2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spans="1:250" s="5" customFormat="1" ht="21" customHeight="1">
      <c r="A26" s="30"/>
      <c r="B26" s="33"/>
      <c r="C26" s="36"/>
      <c r="D26" s="36"/>
      <c r="E26" s="9"/>
      <c r="F26" s="7" t="s">
        <v>23</v>
      </c>
      <c r="G26" s="17">
        <v>59</v>
      </c>
      <c r="H26" s="19">
        <v>-1</v>
      </c>
      <c r="I26" s="22">
        <v>35.4</v>
      </c>
      <c r="J26" s="15">
        <v>24</v>
      </c>
      <c r="K26" s="2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50" s="5" customFormat="1" ht="21" customHeight="1">
      <c r="A27" s="30"/>
      <c r="B27" s="33"/>
      <c r="C27" s="36"/>
      <c r="D27" s="36"/>
      <c r="E27" s="9"/>
      <c r="F27" s="7" t="s">
        <v>24</v>
      </c>
      <c r="G27" s="17">
        <v>59</v>
      </c>
      <c r="H27" s="19">
        <v>-1</v>
      </c>
      <c r="I27" s="22">
        <v>35.4</v>
      </c>
      <c r="J27" s="15">
        <v>24</v>
      </c>
      <c r="K27" s="2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50" s="5" customFormat="1" ht="21" customHeight="1">
      <c r="A28" s="30"/>
      <c r="B28" s="33"/>
      <c r="C28" s="36"/>
      <c r="D28" s="36"/>
      <c r="E28" s="9"/>
      <c r="F28" s="7" t="s">
        <v>28</v>
      </c>
      <c r="G28" s="17">
        <v>57.5</v>
      </c>
      <c r="H28" s="19">
        <v>-1</v>
      </c>
      <c r="I28" s="22">
        <v>34.5</v>
      </c>
      <c r="J28" s="15">
        <v>26</v>
      </c>
      <c r="K28" s="2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1:250" s="5" customFormat="1" ht="21" customHeight="1">
      <c r="A29" s="30"/>
      <c r="B29" s="33"/>
      <c r="C29" s="36"/>
      <c r="D29" s="36"/>
      <c r="E29" s="9"/>
      <c r="F29" s="7" t="s">
        <v>41</v>
      </c>
      <c r="G29" s="17">
        <v>52</v>
      </c>
      <c r="H29" s="19">
        <v>-1</v>
      </c>
      <c r="I29" s="22">
        <v>31.2</v>
      </c>
      <c r="J29" s="15">
        <v>27</v>
      </c>
      <c r="K29" s="20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1:250" s="5" customFormat="1" ht="21" customHeight="1">
      <c r="A30" s="31"/>
      <c r="B30" s="34"/>
      <c r="C30" s="37"/>
      <c r="D30" s="37"/>
      <c r="E30" s="9"/>
      <c r="F30" s="7" t="s">
        <v>42</v>
      </c>
      <c r="G30" s="17">
        <v>51.5</v>
      </c>
      <c r="H30" s="19">
        <v>-1</v>
      </c>
      <c r="I30" s="22">
        <v>30.9</v>
      </c>
      <c r="J30" s="15">
        <v>28</v>
      </c>
      <c r="K30" s="20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250" s="5" customFormat="1" ht="21" customHeight="1">
      <c r="A31" s="38" t="s">
        <v>69</v>
      </c>
      <c r="B31" s="39" t="s">
        <v>58</v>
      </c>
      <c r="C31" s="39" t="s">
        <v>55</v>
      </c>
      <c r="D31" s="40">
        <v>1</v>
      </c>
      <c r="E31" s="9" t="s">
        <v>47</v>
      </c>
      <c r="F31" s="7" t="s">
        <v>48</v>
      </c>
      <c r="G31" s="17">
        <v>74</v>
      </c>
      <c r="H31" s="18">
        <v>73.84</v>
      </c>
      <c r="I31" s="22">
        <f>G31*0.6+H31*0.4</f>
        <v>73.936000000000007</v>
      </c>
      <c r="J31" s="26">
        <v>1</v>
      </c>
      <c r="K31" s="25" t="s">
        <v>72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pans="1:250" s="5" customFormat="1" ht="21" customHeight="1">
      <c r="A32" s="39"/>
      <c r="B32" s="39"/>
      <c r="C32" s="39"/>
      <c r="D32" s="40"/>
      <c r="E32" s="6"/>
      <c r="F32" s="7" t="s">
        <v>49</v>
      </c>
      <c r="G32" s="17">
        <v>69.5</v>
      </c>
      <c r="H32" s="18">
        <v>72.86</v>
      </c>
      <c r="I32" s="22">
        <f>G32*0.6+H32*0.4</f>
        <v>70.843999999999994</v>
      </c>
      <c r="J32" s="26">
        <v>2</v>
      </c>
      <c r="K32" s="2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s="5" customFormat="1" ht="21" customHeight="1">
      <c r="A33" s="39" t="s">
        <v>60</v>
      </c>
      <c r="B33" s="39" t="s">
        <v>52</v>
      </c>
      <c r="C33" s="39" t="s">
        <v>56</v>
      </c>
      <c r="D33" s="40">
        <v>1</v>
      </c>
      <c r="E33" s="9" t="s">
        <v>50</v>
      </c>
      <c r="F33" s="7" t="s">
        <v>51</v>
      </c>
      <c r="G33" s="17">
        <v>50.8</v>
      </c>
      <c r="H33" s="18">
        <v>71.540000000000006</v>
      </c>
      <c r="I33" s="22">
        <f>G33*0.6+H33*0.4</f>
        <v>59.096000000000004</v>
      </c>
      <c r="J33" s="26">
        <v>1</v>
      </c>
      <c r="K33" s="25" t="s">
        <v>72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250" s="5" customFormat="1" ht="21" customHeight="1">
      <c r="A34" s="39"/>
      <c r="B34" s="39"/>
      <c r="C34" s="39"/>
      <c r="D34" s="40"/>
      <c r="E34" s="9"/>
      <c r="F34" s="7" t="s">
        <v>53</v>
      </c>
      <c r="G34" s="17">
        <v>48.5</v>
      </c>
      <c r="H34" s="18">
        <v>71.14</v>
      </c>
      <c r="I34" s="22">
        <f>G34*0.6+H34*0.4</f>
        <v>57.555999999999997</v>
      </c>
      <c r="J34" s="26">
        <v>2</v>
      </c>
      <c r="K34" s="2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pans="1:250" ht="21" customHeight="1">
      <c r="A35" s="27" t="s">
        <v>74</v>
      </c>
      <c r="F35" s="2"/>
      <c r="G35" s="16"/>
      <c r="H35" s="4"/>
      <c r="I35"/>
      <c r="L35"/>
    </row>
  </sheetData>
  <mergeCells count="13">
    <mergeCell ref="A33:A34"/>
    <mergeCell ref="B33:B34"/>
    <mergeCell ref="C33:C34"/>
    <mergeCell ref="D33:D34"/>
    <mergeCell ref="A1:K1"/>
    <mergeCell ref="A3:A30"/>
    <mergeCell ref="B3:B30"/>
    <mergeCell ref="C3:C30"/>
    <mergeCell ref="D3:D30"/>
    <mergeCell ref="A31:A32"/>
    <mergeCell ref="B31:B32"/>
    <mergeCell ref="C31:C32"/>
    <mergeCell ref="D31:D32"/>
  </mergeCells>
  <phoneticPr fontId="14" type="noConversion"/>
  <pageMargins left="0.86614173228346458" right="0.74803149606299213" top="0.78740157480314965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卫生院招聘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lxcx</cp:lastModifiedBy>
  <cp:lastPrinted>2021-01-20T09:16:12Z</cp:lastPrinted>
  <dcterms:created xsi:type="dcterms:W3CDTF">2020-11-15T05:37:00Z</dcterms:created>
  <dcterms:modified xsi:type="dcterms:W3CDTF">2021-01-20T09:17:59Z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