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自井排名" sheetId="1" r:id="rId1"/>
  </sheets>
  <definedNames>
    <definedName name="_xlnm.Print_Titles" localSheetId="0">'自井排名'!$1:$2</definedName>
  </definedNames>
  <calcPr fullCalcOnLoad="1"/>
</workbook>
</file>

<file path=xl/sharedStrings.xml><?xml version="1.0" encoding="utf-8"?>
<sst xmlns="http://schemas.openxmlformats.org/spreadsheetml/2006/main" count="128" uniqueCount="108">
  <si>
    <t>自流井区2020年下半年事业单位公开考试聘用工作人员进入体检人员名单（卫生、综合类）</t>
  </si>
  <si>
    <t>姓名</t>
  </si>
  <si>
    <t>考号</t>
  </si>
  <si>
    <t>报考单位</t>
  </si>
  <si>
    <t>报考岗位</t>
  </si>
  <si>
    <t>岗位编码</t>
  </si>
  <si>
    <t>笔试折合成绩</t>
  </si>
  <si>
    <t>名次</t>
  </si>
  <si>
    <t>面试成绩</t>
  </si>
  <si>
    <t>面试折合成绩</t>
  </si>
  <si>
    <t>笔面试总成绩</t>
  </si>
  <si>
    <t>总排名</t>
  </si>
  <si>
    <t>备注</t>
  </si>
  <si>
    <t>胡旭</t>
  </si>
  <si>
    <t>5020220120511</t>
  </si>
  <si>
    <t>自流井区中医院</t>
  </si>
  <si>
    <t>医生</t>
  </si>
  <si>
    <t>203012</t>
  </si>
  <si>
    <t>曾曼婕</t>
  </si>
  <si>
    <t>5020220120527</t>
  </si>
  <si>
    <t>护士</t>
  </si>
  <si>
    <t>203022</t>
  </si>
  <si>
    <t>杨敏</t>
  </si>
  <si>
    <t>5020220120629</t>
  </si>
  <si>
    <t>罗郑姣</t>
  </si>
  <si>
    <t>5020220120515</t>
  </si>
  <si>
    <t>刘阳</t>
  </si>
  <si>
    <t>5020220120729</t>
  </si>
  <si>
    <t>康复治疗师</t>
  </si>
  <si>
    <t>203032</t>
  </si>
  <si>
    <t>何秋璇</t>
  </si>
  <si>
    <t>5020220120823</t>
  </si>
  <si>
    <t>自流井区妇幼保健计划生育服务中心</t>
  </si>
  <si>
    <t>助产士</t>
  </si>
  <si>
    <t>204022</t>
  </si>
  <si>
    <t>李涛</t>
  </si>
  <si>
    <t>5020220120827</t>
  </si>
  <si>
    <t>自流井区东街社区卫生服务中心</t>
  </si>
  <si>
    <t>临床医生</t>
  </si>
  <si>
    <t>205012</t>
  </si>
  <si>
    <t>黄瑶</t>
  </si>
  <si>
    <t>5020220121018</t>
  </si>
  <si>
    <t>护理</t>
  </si>
  <si>
    <t>205022</t>
  </si>
  <si>
    <t>杨丽</t>
  </si>
  <si>
    <t>5020220121116</t>
  </si>
  <si>
    <t>医学检验</t>
  </si>
  <si>
    <t>205032</t>
  </si>
  <si>
    <t>黄秀媚</t>
  </si>
  <si>
    <t>5020220121203</t>
  </si>
  <si>
    <t>自流井区仲权镇中心卫生院</t>
  </si>
  <si>
    <t>207012</t>
  </si>
  <si>
    <t>吴弦月</t>
  </si>
  <si>
    <t>5020220121401</t>
  </si>
  <si>
    <t>自流井区荣边镇卫生院</t>
  </si>
  <si>
    <t>208012</t>
  </si>
  <si>
    <t>张梦雅</t>
  </si>
  <si>
    <t>5030320133311</t>
  </si>
  <si>
    <t>自贡市自流井区融媒体中心</t>
  </si>
  <si>
    <t>新闻编辑</t>
  </si>
  <si>
    <t>209013</t>
  </si>
  <si>
    <t>朱星宇</t>
  </si>
  <si>
    <t>5030320133805</t>
  </si>
  <si>
    <t>采编设计及影视制作</t>
  </si>
  <si>
    <t>209023</t>
  </si>
  <si>
    <t>刘国霖</t>
  </si>
  <si>
    <t>5030320133525</t>
  </si>
  <si>
    <t>王伟</t>
  </si>
  <si>
    <t>5030320133830</t>
  </si>
  <si>
    <t>自贡市自流井区社会福利院</t>
  </si>
  <si>
    <t>财务</t>
  </si>
  <si>
    <t>210013</t>
  </si>
  <si>
    <t>刘雨薇</t>
  </si>
  <si>
    <t>5030320134112</t>
  </si>
  <si>
    <t>自贡市自流井区个体私营经济发展服务中心</t>
  </si>
  <si>
    <t>九级管理岗</t>
  </si>
  <si>
    <t>211013</t>
  </si>
  <si>
    <t>张榆</t>
  </si>
  <si>
    <t>5030320134326</t>
  </si>
  <si>
    <t>自贡市自流井区林业资源管理中心</t>
  </si>
  <si>
    <t>综合岗位</t>
  </si>
  <si>
    <t>213013</t>
  </si>
  <si>
    <t>张冰玉</t>
  </si>
  <si>
    <t>5030320134511</t>
  </si>
  <si>
    <t>自贡市自流井区退役军人服务中心</t>
  </si>
  <si>
    <t>综合管理</t>
  </si>
  <si>
    <t>214013</t>
  </si>
  <si>
    <t>古敬贤</t>
  </si>
  <si>
    <t>5030320134723</t>
  </si>
  <si>
    <t>罗玮淇</t>
  </si>
  <si>
    <t>5030320135021</t>
  </si>
  <si>
    <t>自贡市自流井区信访接待中心</t>
  </si>
  <si>
    <t>一般管理</t>
  </si>
  <si>
    <t>215013</t>
  </si>
  <si>
    <t>李松</t>
  </si>
  <si>
    <t>5030320135903</t>
  </si>
  <si>
    <t>五星街退役军人服务站</t>
  </si>
  <si>
    <t>216013</t>
  </si>
  <si>
    <t>邓寒飞</t>
  </si>
  <si>
    <t>5030320136002</t>
  </si>
  <si>
    <t>自贡市自流井区舒坪街道发展保障服务中心</t>
  </si>
  <si>
    <t>工作人员</t>
  </si>
  <si>
    <t>217013</t>
  </si>
  <si>
    <t>翟海波</t>
  </si>
  <si>
    <t>5040320130123</t>
  </si>
  <si>
    <t>仲权镇便民服务中心</t>
  </si>
  <si>
    <t>统计员、会计</t>
  </si>
  <si>
    <t>218013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</si>
</sst>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0">
      <selection activeCell="A22" sqref="A22:IV22"/>
    </sheetView>
  </sheetViews>
  <sheetFormatPr defaultColWidth="9.00390625" defaultRowHeight="15"/>
  <cols>
    <col min="1" max="1" width="10.57421875" style="5" customWidth="1"/>
    <col min="2" max="2" width="14.7109375" style="5" customWidth="1"/>
    <col min="3" max="3" width="31.57421875" style="5" customWidth="1"/>
    <col min="4" max="4" width="11.57421875" style="5" customWidth="1"/>
    <col min="5" max="5" width="11.140625" style="5" customWidth="1"/>
    <col min="6" max="6" width="11.28125" style="5" customWidth="1"/>
    <col min="7" max="7" width="8.140625" style="5" customWidth="1"/>
    <col min="8" max="8" width="7.421875" style="5" customWidth="1"/>
    <col min="9" max="9" width="8.28125" style="5" customWidth="1"/>
    <col min="10" max="10" width="7.00390625" style="5" customWidth="1"/>
    <col min="11" max="16384" width="9.00390625" style="5" customWidth="1"/>
  </cols>
  <sheetData>
    <row r="1" spans="1:12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19" t="s">
        <v>12</v>
      </c>
    </row>
    <row r="3" spans="1:12" s="3" customFormat="1" ht="24.75" customHeight="1">
      <c r="A3" s="8" t="s">
        <v>13</v>
      </c>
      <c r="B3" s="8" t="s">
        <v>14</v>
      </c>
      <c r="C3" s="9" t="s">
        <v>15</v>
      </c>
      <c r="D3" s="9" t="s">
        <v>16</v>
      </c>
      <c r="E3" s="8" t="s">
        <v>17</v>
      </c>
      <c r="F3" s="10">
        <v>33</v>
      </c>
      <c r="G3" s="10">
        <v>1</v>
      </c>
      <c r="H3" s="11">
        <v>80</v>
      </c>
      <c r="I3" s="11">
        <f aca="true" t="shared" si="0" ref="I3:I13">H3*0.4</f>
        <v>32</v>
      </c>
      <c r="J3" s="11">
        <f aca="true" t="shared" si="1" ref="J3:J13">I3+F3</f>
        <v>65</v>
      </c>
      <c r="K3" s="20">
        <v>1</v>
      </c>
      <c r="L3" s="21"/>
    </row>
    <row r="4" spans="1:12" s="3" customFormat="1" ht="24.75" customHeight="1">
      <c r="A4" s="8" t="s">
        <v>18</v>
      </c>
      <c r="B4" s="8" t="s">
        <v>19</v>
      </c>
      <c r="C4" s="9" t="s">
        <v>15</v>
      </c>
      <c r="D4" s="9" t="s">
        <v>20</v>
      </c>
      <c r="E4" s="8" t="s">
        <v>21</v>
      </c>
      <c r="F4" s="10">
        <v>34.8</v>
      </c>
      <c r="G4" s="10">
        <v>4</v>
      </c>
      <c r="H4" s="11">
        <v>83.86</v>
      </c>
      <c r="I4" s="11">
        <f t="shared" si="0"/>
        <v>33.544000000000004</v>
      </c>
      <c r="J4" s="11">
        <f t="shared" si="1"/>
        <v>68.344</v>
      </c>
      <c r="K4" s="20">
        <v>1</v>
      </c>
      <c r="L4" s="21"/>
    </row>
    <row r="5" spans="1:12" s="3" customFormat="1" ht="24.75" customHeight="1">
      <c r="A5" s="8" t="s">
        <v>22</v>
      </c>
      <c r="B5" s="8" t="s">
        <v>23</v>
      </c>
      <c r="C5" s="9" t="s">
        <v>15</v>
      </c>
      <c r="D5" s="9" t="s">
        <v>20</v>
      </c>
      <c r="E5" s="8" t="s">
        <v>21</v>
      </c>
      <c r="F5" s="10">
        <v>35.4</v>
      </c>
      <c r="G5" s="10">
        <v>2</v>
      </c>
      <c r="H5" s="11">
        <v>81.52</v>
      </c>
      <c r="I5" s="11">
        <f t="shared" si="0"/>
        <v>32.608</v>
      </c>
      <c r="J5" s="11">
        <f t="shared" si="1"/>
        <v>68.008</v>
      </c>
      <c r="K5" s="20">
        <v>2</v>
      </c>
      <c r="L5" s="21"/>
    </row>
    <row r="6" spans="1:12" s="3" customFormat="1" ht="24.75" customHeight="1">
      <c r="A6" s="8" t="s">
        <v>24</v>
      </c>
      <c r="B6" s="8" t="s">
        <v>25</v>
      </c>
      <c r="C6" s="9" t="s">
        <v>15</v>
      </c>
      <c r="D6" s="9" t="s">
        <v>20</v>
      </c>
      <c r="E6" s="8" t="s">
        <v>21</v>
      </c>
      <c r="F6" s="10">
        <v>31.799999999999997</v>
      </c>
      <c r="G6" s="10">
        <v>9</v>
      </c>
      <c r="H6" s="11">
        <v>84.12</v>
      </c>
      <c r="I6" s="11">
        <f t="shared" si="0"/>
        <v>33.648</v>
      </c>
      <c r="J6" s="11">
        <f t="shared" si="1"/>
        <v>65.44800000000001</v>
      </c>
      <c r="K6" s="20">
        <v>3</v>
      </c>
      <c r="L6" s="21"/>
    </row>
    <row r="7" spans="1:12" s="3" customFormat="1" ht="24.75" customHeight="1">
      <c r="A7" s="8" t="s">
        <v>26</v>
      </c>
      <c r="B7" s="8" t="s">
        <v>27</v>
      </c>
      <c r="C7" s="9" t="s">
        <v>15</v>
      </c>
      <c r="D7" s="9" t="s">
        <v>28</v>
      </c>
      <c r="E7" s="8" t="s">
        <v>29</v>
      </c>
      <c r="F7" s="10">
        <v>30.6</v>
      </c>
      <c r="G7" s="10">
        <v>3</v>
      </c>
      <c r="H7" s="11">
        <v>84.04</v>
      </c>
      <c r="I7" s="11">
        <f t="shared" si="0"/>
        <v>33.61600000000001</v>
      </c>
      <c r="J7" s="11">
        <f t="shared" si="1"/>
        <v>64.21600000000001</v>
      </c>
      <c r="K7" s="20">
        <v>1</v>
      </c>
      <c r="L7" s="21"/>
    </row>
    <row r="8" spans="1:12" s="3" customFormat="1" ht="24.75" customHeight="1">
      <c r="A8" s="8" t="s">
        <v>30</v>
      </c>
      <c r="B8" s="8" t="s">
        <v>31</v>
      </c>
      <c r="C8" s="9" t="s">
        <v>32</v>
      </c>
      <c r="D8" s="9" t="s">
        <v>33</v>
      </c>
      <c r="E8" s="8" t="s">
        <v>34</v>
      </c>
      <c r="F8" s="10">
        <v>30.6</v>
      </c>
      <c r="G8" s="10">
        <v>1</v>
      </c>
      <c r="H8" s="11">
        <v>77.78</v>
      </c>
      <c r="I8" s="11">
        <f t="shared" si="0"/>
        <v>31.112000000000002</v>
      </c>
      <c r="J8" s="11">
        <f t="shared" si="1"/>
        <v>61.712</v>
      </c>
      <c r="K8" s="20">
        <v>1</v>
      </c>
      <c r="L8" s="21"/>
    </row>
    <row r="9" spans="1:12" s="3" customFormat="1" ht="24.75" customHeight="1">
      <c r="A9" s="8" t="s">
        <v>35</v>
      </c>
      <c r="B9" s="8" t="s">
        <v>36</v>
      </c>
      <c r="C9" s="9" t="s">
        <v>37</v>
      </c>
      <c r="D9" s="9" t="s">
        <v>38</v>
      </c>
      <c r="E9" s="8" t="s">
        <v>39</v>
      </c>
      <c r="F9" s="10">
        <v>35.4</v>
      </c>
      <c r="G9" s="10">
        <v>1</v>
      </c>
      <c r="H9" s="11">
        <v>73.12</v>
      </c>
      <c r="I9" s="11">
        <f t="shared" si="0"/>
        <v>29.248000000000005</v>
      </c>
      <c r="J9" s="11">
        <f t="shared" si="1"/>
        <v>64.648</v>
      </c>
      <c r="K9" s="20">
        <v>1</v>
      </c>
      <c r="L9" s="21"/>
    </row>
    <row r="10" spans="1:12" s="3" customFormat="1" ht="24.75" customHeight="1">
      <c r="A10" s="8" t="s">
        <v>40</v>
      </c>
      <c r="B10" s="8" t="s">
        <v>41</v>
      </c>
      <c r="C10" s="9" t="s">
        <v>37</v>
      </c>
      <c r="D10" s="9" t="s">
        <v>42</v>
      </c>
      <c r="E10" s="8" t="s">
        <v>43</v>
      </c>
      <c r="F10" s="10">
        <v>37.199999999999996</v>
      </c>
      <c r="G10" s="10">
        <v>1</v>
      </c>
      <c r="H10" s="11">
        <v>75.8</v>
      </c>
      <c r="I10" s="11">
        <f t="shared" si="0"/>
        <v>30.32</v>
      </c>
      <c r="J10" s="11">
        <f t="shared" si="1"/>
        <v>67.52</v>
      </c>
      <c r="K10" s="20">
        <v>1</v>
      </c>
      <c r="L10" s="21"/>
    </row>
    <row r="11" spans="1:12" s="3" customFormat="1" ht="24.75" customHeight="1">
      <c r="A11" s="8" t="s">
        <v>44</v>
      </c>
      <c r="B11" s="8" t="s">
        <v>45</v>
      </c>
      <c r="C11" s="9" t="s">
        <v>37</v>
      </c>
      <c r="D11" s="9" t="s">
        <v>46</v>
      </c>
      <c r="E11" s="8" t="s">
        <v>47</v>
      </c>
      <c r="F11" s="10">
        <v>37.8</v>
      </c>
      <c r="G11" s="10">
        <v>1</v>
      </c>
      <c r="H11" s="11">
        <v>73.5</v>
      </c>
      <c r="I11" s="11">
        <f t="shared" si="0"/>
        <v>29.400000000000002</v>
      </c>
      <c r="J11" s="11">
        <f t="shared" si="1"/>
        <v>67.2</v>
      </c>
      <c r="K11" s="20">
        <v>1</v>
      </c>
      <c r="L11" s="21"/>
    </row>
    <row r="12" spans="1:12" s="3" customFormat="1" ht="24.75" customHeight="1">
      <c r="A12" s="8" t="s">
        <v>48</v>
      </c>
      <c r="B12" s="8" t="s">
        <v>49</v>
      </c>
      <c r="C12" s="9" t="s">
        <v>50</v>
      </c>
      <c r="D12" s="9" t="s">
        <v>20</v>
      </c>
      <c r="E12" s="8" t="s">
        <v>51</v>
      </c>
      <c r="F12" s="10">
        <v>32.4</v>
      </c>
      <c r="G12" s="10">
        <v>1</v>
      </c>
      <c r="H12" s="11">
        <v>81</v>
      </c>
      <c r="I12" s="11">
        <f t="shared" si="0"/>
        <v>32.4</v>
      </c>
      <c r="J12" s="11">
        <f t="shared" si="1"/>
        <v>64.8</v>
      </c>
      <c r="K12" s="20">
        <v>1</v>
      </c>
      <c r="L12" s="21"/>
    </row>
    <row r="13" spans="1:12" s="3" customFormat="1" ht="24.75" customHeight="1">
      <c r="A13" s="8" t="s">
        <v>52</v>
      </c>
      <c r="B13" s="8" t="s">
        <v>53</v>
      </c>
      <c r="C13" s="9" t="s">
        <v>54</v>
      </c>
      <c r="D13" s="9" t="s">
        <v>16</v>
      </c>
      <c r="E13" s="8" t="s">
        <v>55</v>
      </c>
      <c r="F13" s="10">
        <v>36.6</v>
      </c>
      <c r="G13" s="10">
        <v>1</v>
      </c>
      <c r="H13" s="11">
        <v>74.9</v>
      </c>
      <c r="I13" s="11">
        <f t="shared" si="0"/>
        <v>29.960000000000004</v>
      </c>
      <c r="J13" s="11">
        <f t="shared" si="1"/>
        <v>66.56</v>
      </c>
      <c r="K13" s="20">
        <v>1</v>
      </c>
      <c r="L13" s="21"/>
    </row>
    <row r="14" spans="1:12" s="4" customFormat="1" ht="24.75" customHeight="1">
      <c r="A14" s="12" t="s">
        <v>56</v>
      </c>
      <c r="B14" s="12" t="s">
        <v>57</v>
      </c>
      <c r="C14" s="12" t="s">
        <v>58</v>
      </c>
      <c r="D14" s="12" t="s">
        <v>59</v>
      </c>
      <c r="E14" s="12" t="s">
        <v>60</v>
      </c>
      <c r="F14" s="13">
        <v>41.940000000000005</v>
      </c>
      <c r="G14" s="14">
        <v>1</v>
      </c>
      <c r="H14" s="14">
        <v>76.3</v>
      </c>
      <c r="I14" s="14">
        <v>30.52</v>
      </c>
      <c r="J14" s="14">
        <v>72.46000000000001</v>
      </c>
      <c r="K14" s="14">
        <v>1</v>
      </c>
      <c r="L14" s="22"/>
    </row>
    <row r="15" spans="1:12" s="4" customFormat="1" ht="24.75" customHeight="1">
      <c r="A15" s="12" t="s">
        <v>61</v>
      </c>
      <c r="B15" s="12" t="s">
        <v>62</v>
      </c>
      <c r="C15" s="12" t="s">
        <v>58</v>
      </c>
      <c r="D15" s="12" t="s">
        <v>63</v>
      </c>
      <c r="E15" s="12" t="s">
        <v>64</v>
      </c>
      <c r="F15" s="13">
        <v>43.38</v>
      </c>
      <c r="G15" s="14">
        <v>2</v>
      </c>
      <c r="H15" s="14">
        <v>85</v>
      </c>
      <c r="I15" s="14">
        <v>34</v>
      </c>
      <c r="J15" s="14">
        <v>77.38</v>
      </c>
      <c r="K15" s="14">
        <v>1</v>
      </c>
      <c r="L15" s="22"/>
    </row>
    <row r="16" spans="1:12" s="4" customFormat="1" ht="24.75" customHeight="1">
      <c r="A16" s="12" t="s">
        <v>65</v>
      </c>
      <c r="B16" s="12" t="s">
        <v>66</v>
      </c>
      <c r="C16" s="12" t="s">
        <v>58</v>
      </c>
      <c r="D16" s="12" t="s">
        <v>63</v>
      </c>
      <c r="E16" s="12" t="s">
        <v>64</v>
      </c>
      <c r="F16" s="13">
        <v>43.14</v>
      </c>
      <c r="G16" s="14">
        <v>3</v>
      </c>
      <c r="H16" s="14">
        <v>79.84</v>
      </c>
      <c r="I16" s="14">
        <v>31.936000000000003</v>
      </c>
      <c r="J16" s="14">
        <v>75.07600000000001</v>
      </c>
      <c r="K16" s="14">
        <v>2</v>
      </c>
      <c r="L16" s="22"/>
    </row>
    <row r="17" spans="1:12" s="4" customFormat="1" ht="24.75" customHeight="1">
      <c r="A17" s="12" t="s">
        <v>67</v>
      </c>
      <c r="B17" s="12" t="s">
        <v>68</v>
      </c>
      <c r="C17" s="12" t="s">
        <v>69</v>
      </c>
      <c r="D17" s="12" t="s">
        <v>70</v>
      </c>
      <c r="E17" s="12" t="s">
        <v>71</v>
      </c>
      <c r="F17" s="13">
        <v>42.12</v>
      </c>
      <c r="G17" s="14">
        <v>3</v>
      </c>
      <c r="H17" s="14">
        <v>87.2</v>
      </c>
      <c r="I17" s="14">
        <v>34.88</v>
      </c>
      <c r="J17" s="14">
        <v>77</v>
      </c>
      <c r="K17" s="14">
        <v>1</v>
      </c>
      <c r="L17" s="22"/>
    </row>
    <row r="18" spans="1:12" s="4" customFormat="1" ht="24.75" customHeight="1">
      <c r="A18" s="12" t="s">
        <v>72</v>
      </c>
      <c r="B18" s="12" t="s">
        <v>73</v>
      </c>
      <c r="C18" s="12" t="s">
        <v>74</v>
      </c>
      <c r="D18" s="12" t="s">
        <v>75</v>
      </c>
      <c r="E18" s="12" t="s">
        <v>76</v>
      </c>
      <c r="F18" s="13">
        <v>44.279999999999994</v>
      </c>
      <c r="G18" s="14">
        <v>1</v>
      </c>
      <c r="H18" s="14">
        <v>83.06</v>
      </c>
      <c r="I18" s="14">
        <v>33.224000000000004</v>
      </c>
      <c r="J18" s="14">
        <v>77.50399999999999</v>
      </c>
      <c r="K18" s="14">
        <v>1</v>
      </c>
      <c r="L18" s="22"/>
    </row>
    <row r="19" spans="1:12" s="4" customFormat="1" ht="24.75" customHeight="1">
      <c r="A19" s="12" t="s">
        <v>77</v>
      </c>
      <c r="B19" s="12" t="s">
        <v>78</v>
      </c>
      <c r="C19" s="12" t="s">
        <v>79</v>
      </c>
      <c r="D19" s="12" t="s">
        <v>80</v>
      </c>
      <c r="E19" s="12" t="s">
        <v>81</v>
      </c>
      <c r="F19" s="13">
        <v>37.14</v>
      </c>
      <c r="G19" s="14">
        <v>1</v>
      </c>
      <c r="H19" s="14">
        <v>77.36</v>
      </c>
      <c r="I19" s="14">
        <v>30.944000000000003</v>
      </c>
      <c r="J19" s="14">
        <v>68.084</v>
      </c>
      <c r="K19" s="14">
        <v>1</v>
      </c>
      <c r="L19" s="22"/>
    </row>
    <row r="20" spans="1:12" s="4" customFormat="1" ht="24.75" customHeight="1">
      <c r="A20" s="12" t="s">
        <v>82</v>
      </c>
      <c r="B20" s="12" t="s">
        <v>83</v>
      </c>
      <c r="C20" s="12" t="s">
        <v>84</v>
      </c>
      <c r="D20" s="12" t="s">
        <v>85</v>
      </c>
      <c r="E20" s="12" t="s">
        <v>86</v>
      </c>
      <c r="F20" s="13">
        <v>42.35999999999999</v>
      </c>
      <c r="G20" s="14">
        <v>4</v>
      </c>
      <c r="H20" s="14">
        <v>85.7</v>
      </c>
      <c r="I20" s="14">
        <v>34.28</v>
      </c>
      <c r="J20" s="14">
        <v>76.63999999999999</v>
      </c>
      <c r="K20" s="14">
        <v>1</v>
      </c>
      <c r="L20" s="22"/>
    </row>
    <row r="21" spans="1:12" s="4" customFormat="1" ht="24.75" customHeight="1">
      <c r="A21" s="15" t="s">
        <v>87</v>
      </c>
      <c r="B21" s="15" t="s">
        <v>88</v>
      </c>
      <c r="C21" s="15" t="s">
        <v>84</v>
      </c>
      <c r="D21" s="15" t="s">
        <v>85</v>
      </c>
      <c r="E21" s="15" t="s">
        <v>86</v>
      </c>
      <c r="F21" s="16">
        <v>43.559999999999995</v>
      </c>
      <c r="G21" s="17">
        <v>2</v>
      </c>
      <c r="H21" s="17">
        <v>79.1</v>
      </c>
      <c r="I21" s="17">
        <v>31.64</v>
      </c>
      <c r="J21" s="17">
        <v>75.19999999999999</v>
      </c>
      <c r="K21" s="17">
        <v>2</v>
      </c>
      <c r="L21" s="22"/>
    </row>
    <row r="22" spans="1:12" s="4" customFormat="1" ht="24.75" customHeight="1">
      <c r="A22" s="12" t="s">
        <v>89</v>
      </c>
      <c r="B22" s="12" t="s">
        <v>90</v>
      </c>
      <c r="C22" s="12" t="s">
        <v>91</v>
      </c>
      <c r="D22" s="12" t="s">
        <v>92</v>
      </c>
      <c r="E22" s="12" t="s">
        <v>93</v>
      </c>
      <c r="F22" s="13">
        <v>45</v>
      </c>
      <c r="G22" s="18">
        <v>1</v>
      </c>
      <c r="H22" s="14">
        <v>84.2</v>
      </c>
      <c r="I22" s="14">
        <v>33.68</v>
      </c>
      <c r="J22" s="14">
        <v>78.68</v>
      </c>
      <c r="K22" s="14">
        <v>1</v>
      </c>
      <c r="L22" s="22"/>
    </row>
    <row r="23" spans="1:12" s="4" customFormat="1" ht="24.75" customHeight="1">
      <c r="A23" s="12" t="s">
        <v>94</v>
      </c>
      <c r="B23" s="12" t="s">
        <v>95</v>
      </c>
      <c r="C23" s="12" t="s">
        <v>96</v>
      </c>
      <c r="D23" s="12" t="s">
        <v>80</v>
      </c>
      <c r="E23" s="12" t="s">
        <v>97</v>
      </c>
      <c r="F23" s="13">
        <v>45.3</v>
      </c>
      <c r="G23" s="14">
        <v>1</v>
      </c>
      <c r="H23" s="14">
        <v>77.06</v>
      </c>
      <c r="I23" s="14">
        <v>30.824</v>
      </c>
      <c r="J23" s="14">
        <v>76.124</v>
      </c>
      <c r="K23" s="14">
        <v>1</v>
      </c>
      <c r="L23" s="22"/>
    </row>
    <row r="24" spans="1:12" s="4" customFormat="1" ht="24.75" customHeight="1">
      <c r="A24" s="12" t="s">
        <v>98</v>
      </c>
      <c r="B24" s="12" t="s">
        <v>99</v>
      </c>
      <c r="C24" s="12" t="s">
        <v>100</v>
      </c>
      <c r="D24" s="12" t="s">
        <v>101</v>
      </c>
      <c r="E24" s="12" t="s">
        <v>102</v>
      </c>
      <c r="F24" s="13">
        <v>49.14</v>
      </c>
      <c r="G24" s="14">
        <v>1</v>
      </c>
      <c r="H24" s="14">
        <v>82.36</v>
      </c>
      <c r="I24" s="14">
        <v>32.944</v>
      </c>
      <c r="J24" s="14">
        <v>82.084</v>
      </c>
      <c r="K24" s="14">
        <v>1</v>
      </c>
      <c r="L24" s="22"/>
    </row>
    <row r="25" spans="1:12" s="4" customFormat="1" ht="24.75" customHeight="1">
      <c r="A25" s="12" t="s">
        <v>103</v>
      </c>
      <c r="B25" s="12" t="s">
        <v>104</v>
      </c>
      <c r="C25" s="12" t="s">
        <v>105</v>
      </c>
      <c r="D25" s="12" t="s">
        <v>106</v>
      </c>
      <c r="E25" s="12" t="s">
        <v>107</v>
      </c>
      <c r="F25" s="13">
        <v>40.92</v>
      </c>
      <c r="G25" s="14">
        <v>1</v>
      </c>
      <c r="H25" s="14">
        <v>82.26</v>
      </c>
      <c r="I25" s="14">
        <v>32.904</v>
      </c>
      <c r="J25" s="14">
        <v>73.82400000000001</v>
      </c>
      <c r="K25" s="14">
        <v>1</v>
      </c>
      <c r="L25" s="22"/>
    </row>
  </sheetData>
  <sheetProtection/>
  <mergeCells count="1">
    <mergeCell ref="A1:L1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2020-07-31T08:01:13Z</dcterms:created>
  <dcterms:modified xsi:type="dcterms:W3CDTF">2021-01-19T07:00:26Z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