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<sst xmlns="http://schemas.openxmlformats.org/spreadsheetml/2006/main" count="182" uniqueCount="92">
  <si>
    <t>附件1：</t>
  </si>
  <si>
    <t>2020年度潜江市公共检验检测中心面向社会专项公开招聘面试人员名单</t>
  </si>
  <si>
    <t>序号</t>
  </si>
  <si>
    <t>姓名</t>
  </si>
  <si>
    <t>准考证号</t>
  </si>
  <si>
    <t>报考单位</t>
  </si>
  <si>
    <t>报考岗位</t>
  </si>
  <si>
    <t>岗位
代码</t>
  </si>
  <si>
    <t>招聘
计划</t>
  </si>
  <si>
    <t>笔试成绩</t>
  </si>
  <si>
    <t>笔试
折算分（40%）</t>
  </si>
  <si>
    <t>备注</t>
  </si>
  <si>
    <t>李红霞</t>
  </si>
  <si>
    <t>20210010113</t>
  </si>
  <si>
    <t>市公共检验检测中心</t>
  </si>
  <si>
    <t>药品检验员</t>
  </si>
  <si>
    <t>1001</t>
  </si>
  <si>
    <t>4</t>
  </si>
  <si>
    <t>吴若铖</t>
  </si>
  <si>
    <t>20210010205</t>
  </si>
  <si>
    <t>朱倩</t>
  </si>
  <si>
    <t>20210010217</t>
  </si>
  <si>
    <t>陈珺乔</t>
  </si>
  <si>
    <t>20210010122</t>
  </si>
  <si>
    <t>杨露</t>
  </si>
  <si>
    <t>20210010425</t>
  </si>
  <si>
    <t>马宇燃</t>
  </si>
  <si>
    <t>20210010606</t>
  </si>
  <si>
    <t>黄慧敏</t>
  </si>
  <si>
    <t>20210010318</t>
  </si>
  <si>
    <t>樊杰</t>
  </si>
  <si>
    <t>20210010616</t>
  </si>
  <si>
    <t>胡家旭</t>
  </si>
  <si>
    <t>20210010601</t>
  </si>
  <si>
    <t>中药检验员</t>
  </si>
  <si>
    <t>1002</t>
  </si>
  <si>
    <t>3</t>
  </si>
  <si>
    <t>刘志格</t>
  </si>
  <si>
    <t>20210010501</t>
  </si>
  <si>
    <t>余国庆</t>
  </si>
  <si>
    <t>20210010224</t>
  </si>
  <si>
    <t>刘昊明</t>
  </si>
  <si>
    <t>20210010105</t>
  </si>
  <si>
    <t>刘怡君</t>
  </si>
  <si>
    <t>20210010511</t>
  </si>
  <si>
    <t>彭旭鹏</t>
  </si>
  <si>
    <t>20210010328</t>
  </si>
  <si>
    <t>邓知雨</t>
  </si>
  <si>
    <t>20210010705</t>
  </si>
  <si>
    <t>黄思杨</t>
  </si>
  <si>
    <t>20210010517</t>
  </si>
  <si>
    <t>微生物检验员</t>
  </si>
  <si>
    <t>1003</t>
  </si>
  <si>
    <t>1</t>
  </si>
  <si>
    <t>杜何田子</t>
  </si>
  <si>
    <t>20210010702</t>
  </si>
  <si>
    <t>李宇昕</t>
  </si>
  <si>
    <t>20210010709</t>
  </si>
  <si>
    <t>邹朕</t>
  </si>
  <si>
    <t>20210010611</t>
  </si>
  <si>
    <t>检验系统操作员</t>
  </si>
  <si>
    <t>1004</t>
  </si>
  <si>
    <t>何林勇</t>
  </si>
  <si>
    <t>20210010521</t>
  </si>
  <si>
    <t>郑慧</t>
  </si>
  <si>
    <t>20210010323</t>
  </si>
  <si>
    <t>陈自禹</t>
  </si>
  <si>
    <t>20210010310</t>
  </si>
  <si>
    <t>朱智雄</t>
  </si>
  <si>
    <t>20210010202</t>
  </si>
  <si>
    <t>程文韬</t>
  </si>
  <si>
    <t>20210010603</t>
  </si>
  <si>
    <t>黄祖赐</t>
  </si>
  <si>
    <t>20210010306</t>
  </si>
  <si>
    <t>刘征征</t>
  </si>
  <si>
    <t>20210010301</t>
  </si>
  <si>
    <t>谭江波</t>
  </si>
  <si>
    <t>20210010622</t>
  </si>
  <si>
    <t>肖子敬</t>
  </si>
  <si>
    <t>20210010414</t>
  </si>
  <si>
    <t>建材检验员</t>
  </si>
  <si>
    <t>1005</t>
  </si>
  <si>
    <t>黄天祥</t>
  </si>
  <si>
    <t>20210010312</t>
  </si>
  <si>
    <t>邹静</t>
  </si>
  <si>
    <t>20210010129</t>
  </si>
  <si>
    <t>李双宏</t>
  </si>
  <si>
    <t>20210010410</t>
  </si>
  <si>
    <t>吴铭爽</t>
  </si>
  <si>
    <t>20210010609</t>
  </si>
  <si>
    <t>王泽洲</t>
  </si>
  <si>
    <t>20210010208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</si>
</sst>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2"/>
      <color indexed="8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"/>
      <family val="3"/>
    </font>
    <font>
      <sz val="18"/>
      <color theme="1"/>
      <name val="方正小标宋简体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42" fillId="0" borderId="0" xfId="0" applyNumberFormat="1" applyFont="1" applyFill="1" applyAlignment="1">
      <alignment horizontal="justify" vertical="center"/>
    </xf>
    <xf numFmtId="49" fontId="43" fillId="0" borderId="0" xfId="0" applyNumberFormat="1" applyFont="1" applyFill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SheetLayoutView="100" workbookViewId="0" topLeftCell="A7">
      <selection activeCell="G31" sqref="G31:G36"/>
    </sheetView>
  </sheetViews>
  <sheetFormatPr defaultColWidth="9.00390625" defaultRowHeight="15"/>
  <cols>
    <col min="1" max="1" width="5.140625" style="2" customWidth="1"/>
    <col min="2" max="2" width="9.00390625" style="1" customWidth="1"/>
    <col min="3" max="3" width="12.7109375" style="1" customWidth="1"/>
    <col min="4" max="4" width="19.28125" style="1" customWidth="1"/>
    <col min="5" max="5" width="15.140625" style="1" customWidth="1"/>
    <col min="6" max="6" width="7.8515625" style="1" customWidth="1"/>
    <col min="7" max="7" width="6.8515625" style="1" customWidth="1"/>
    <col min="8" max="8" width="9.00390625" style="3" customWidth="1"/>
    <col min="9" max="9" width="15.28125" style="3" customWidth="1"/>
    <col min="10" max="10" width="9.00390625" style="2" customWidth="1"/>
    <col min="11" max="16384" width="9.00390625" style="1" customWidth="1"/>
  </cols>
  <sheetData>
    <row r="1" spans="1:2" ht="22.5" customHeight="1">
      <c r="A1" s="4" t="s">
        <v>0</v>
      </c>
      <c r="B1" s="4"/>
    </row>
    <row r="2" spans="1:10" s="1" customFormat="1" ht="33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30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10" t="s">
        <v>9</v>
      </c>
      <c r="I3" s="17" t="s">
        <v>10</v>
      </c>
      <c r="J3" s="7" t="s">
        <v>11</v>
      </c>
    </row>
    <row r="4" spans="1:10" s="1" customFormat="1" ht="18" customHeight="1">
      <c r="A4" s="11">
        <v>1</v>
      </c>
      <c r="B4" s="12" t="s">
        <v>12</v>
      </c>
      <c r="C4" s="12" t="s">
        <v>13</v>
      </c>
      <c r="D4" s="12" t="s">
        <v>14</v>
      </c>
      <c r="E4" s="12" t="s">
        <v>15</v>
      </c>
      <c r="F4" s="12" t="s">
        <v>16</v>
      </c>
      <c r="G4" s="13" t="s">
        <v>17</v>
      </c>
      <c r="H4" s="14">
        <v>65.25</v>
      </c>
      <c r="I4" s="14">
        <f aca="true" t="shared" si="0" ref="I4:I21">IF(H4&gt;0,H4*0.4,-1)</f>
        <v>26.1</v>
      </c>
      <c r="J4" s="11">
        <f aca="true" t="shared" si="1" ref="J4:J21">IF(H4=-1,"笔试缺考","")</f>
      </c>
    </row>
    <row r="5" spans="1:10" s="1" customFormat="1" ht="18" customHeight="1">
      <c r="A5" s="11">
        <v>2</v>
      </c>
      <c r="B5" s="12" t="s">
        <v>18</v>
      </c>
      <c r="C5" s="12" t="s">
        <v>19</v>
      </c>
      <c r="D5" s="12" t="s">
        <v>14</v>
      </c>
      <c r="E5" s="12" t="s">
        <v>15</v>
      </c>
      <c r="F5" s="12" t="s">
        <v>16</v>
      </c>
      <c r="G5" s="15"/>
      <c r="H5" s="14">
        <v>61.5</v>
      </c>
      <c r="I5" s="14">
        <f t="shared" si="0"/>
        <v>24.6</v>
      </c>
      <c r="J5" s="11">
        <f t="shared" si="1"/>
      </c>
    </row>
    <row r="6" spans="1:10" s="1" customFormat="1" ht="18" customHeight="1">
      <c r="A6" s="11">
        <v>3</v>
      </c>
      <c r="B6" s="12" t="s">
        <v>20</v>
      </c>
      <c r="C6" s="12" t="s">
        <v>21</v>
      </c>
      <c r="D6" s="12" t="s">
        <v>14</v>
      </c>
      <c r="E6" s="12" t="s">
        <v>15</v>
      </c>
      <c r="F6" s="12" t="s">
        <v>16</v>
      </c>
      <c r="G6" s="15"/>
      <c r="H6" s="14">
        <v>55.5</v>
      </c>
      <c r="I6" s="14">
        <f t="shared" si="0"/>
        <v>22.200000000000003</v>
      </c>
      <c r="J6" s="11">
        <f t="shared" si="1"/>
      </c>
    </row>
    <row r="7" spans="1:10" s="1" customFormat="1" ht="18" customHeight="1">
      <c r="A7" s="11">
        <v>4</v>
      </c>
      <c r="B7" s="12" t="s">
        <v>22</v>
      </c>
      <c r="C7" s="12" t="s">
        <v>23</v>
      </c>
      <c r="D7" s="12" t="s">
        <v>14</v>
      </c>
      <c r="E7" s="12" t="s">
        <v>15</v>
      </c>
      <c r="F7" s="12" t="s">
        <v>16</v>
      </c>
      <c r="G7" s="15"/>
      <c r="H7" s="14">
        <v>55</v>
      </c>
      <c r="I7" s="14">
        <f t="shared" si="0"/>
        <v>22</v>
      </c>
      <c r="J7" s="11">
        <f t="shared" si="1"/>
      </c>
    </row>
    <row r="8" spans="1:10" s="1" customFormat="1" ht="18" customHeight="1">
      <c r="A8" s="11">
        <v>5</v>
      </c>
      <c r="B8" s="12" t="s">
        <v>24</v>
      </c>
      <c r="C8" s="12" t="s">
        <v>25</v>
      </c>
      <c r="D8" s="12" t="s">
        <v>14</v>
      </c>
      <c r="E8" s="12" t="s">
        <v>15</v>
      </c>
      <c r="F8" s="12" t="s">
        <v>16</v>
      </c>
      <c r="G8" s="15"/>
      <c r="H8" s="14">
        <v>52.75</v>
      </c>
      <c r="I8" s="14">
        <f t="shared" si="0"/>
        <v>21.1</v>
      </c>
      <c r="J8" s="11">
        <f t="shared" si="1"/>
      </c>
    </row>
    <row r="9" spans="1:10" s="1" customFormat="1" ht="18" customHeight="1">
      <c r="A9" s="11">
        <v>6</v>
      </c>
      <c r="B9" s="12" t="s">
        <v>26</v>
      </c>
      <c r="C9" s="12" t="s">
        <v>27</v>
      </c>
      <c r="D9" s="12" t="s">
        <v>14</v>
      </c>
      <c r="E9" s="12" t="s">
        <v>15</v>
      </c>
      <c r="F9" s="12" t="s">
        <v>16</v>
      </c>
      <c r="G9" s="15"/>
      <c r="H9" s="14">
        <v>50.75</v>
      </c>
      <c r="I9" s="14">
        <f t="shared" si="0"/>
        <v>20.3</v>
      </c>
      <c r="J9" s="11">
        <f t="shared" si="1"/>
      </c>
    </row>
    <row r="10" spans="1:10" s="1" customFormat="1" ht="18" customHeight="1">
      <c r="A10" s="11">
        <v>7</v>
      </c>
      <c r="B10" s="12" t="s">
        <v>28</v>
      </c>
      <c r="C10" s="12" t="s">
        <v>29</v>
      </c>
      <c r="D10" s="12" t="s">
        <v>14</v>
      </c>
      <c r="E10" s="12" t="s">
        <v>15</v>
      </c>
      <c r="F10" s="12" t="s">
        <v>16</v>
      </c>
      <c r="G10" s="15"/>
      <c r="H10" s="14">
        <v>50.25</v>
      </c>
      <c r="I10" s="14">
        <f t="shared" si="0"/>
        <v>20.1</v>
      </c>
      <c r="J10" s="11">
        <f t="shared" si="1"/>
      </c>
    </row>
    <row r="11" spans="1:10" s="1" customFormat="1" ht="18" customHeight="1">
      <c r="A11" s="11">
        <v>8</v>
      </c>
      <c r="B11" s="12" t="s">
        <v>30</v>
      </c>
      <c r="C11" s="12" t="s">
        <v>31</v>
      </c>
      <c r="D11" s="12" t="s">
        <v>14</v>
      </c>
      <c r="E11" s="12" t="s">
        <v>15</v>
      </c>
      <c r="F11" s="12" t="s">
        <v>16</v>
      </c>
      <c r="G11" s="15"/>
      <c r="H11" s="14">
        <v>49.5</v>
      </c>
      <c r="I11" s="14">
        <f t="shared" si="0"/>
        <v>19.8</v>
      </c>
      <c r="J11" s="11">
        <f t="shared" si="1"/>
      </c>
    </row>
    <row r="12" spans="1:10" s="1" customFormat="1" ht="18" customHeight="1">
      <c r="A12" s="11">
        <v>9</v>
      </c>
      <c r="B12" s="12" t="s">
        <v>32</v>
      </c>
      <c r="C12" s="12" t="s">
        <v>33</v>
      </c>
      <c r="D12" s="12" t="s">
        <v>14</v>
      </c>
      <c r="E12" s="12" t="s">
        <v>34</v>
      </c>
      <c r="F12" s="12" t="s">
        <v>35</v>
      </c>
      <c r="G12" s="13" t="s">
        <v>36</v>
      </c>
      <c r="H12" s="14">
        <v>62.5</v>
      </c>
      <c r="I12" s="14">
        <f t="shared" si="0"/>
        <v>25</v>
      </c>
      <c r="J12" s="11">
        <f t="shared" si="1"/>
      </c>
    </row>
    <row r="13" spans="1:10" s="1" customFormat="1" ht="18" customHeight="1">
      <c r="A13" s="11">
        <v>10</v>
      </c>
      <c r="B13" s="12" t="s">
        <v>37</v>
      </c>
      <c r="C13" s="12" t="s">
        <v>38</v>
      </c>
      <c r="D13" s="12" t="s">
        <v>14</v>
      </c>
      <c r="E13" s="12" t="s">
        <v>34</v>
      </c>
      <c r="F13" s="12" t="s">
        <v>35</v>
      </c>
      <c r="G13" s="15"/>
      <c r="H13" s="14">
        <v>60.5</v>
      </c>
      <c r="I13" s="14">
        <f t="shared" si="0"/>
        <v>24.200000000000003</v>
      </c>
      <c r="J13" s="11">
        <f t="shared" si="1"/>
      </c>
    </row>
    <row r="14" spans="1:10" s="1" customFormat="1" ht="18" customHeight="1">
      <c r="A14" s="11">
        <v>11</v>
      </c>
      <c r="B14" s="12" t="s">
        <v>39</v>
      </c>
      <c r="C14" s="12" t="s">
        <v>40</v>
      </c>
      <c r="D14" s="12" t="s">
        <v>14</v>
      </c>
      <c r="E14" s="12" t="s">
        <v>34</v>
      </c>
      <c r="F14" s="12" t="s">
        <v>35</v>
      </c>
      <c r="G14" s="15"/>
      <c r="H14" s="14">
        <v>58.25</v>
      </c>
      <c r="I14" s="14">
        <f t="shared" si="0"/>
        <v>23.3</v>
      </c>
      <c r="J14" s="11">
        <f t="shared" si="1"/>
      </c>
    </row>
    <row r="15" spans="1:10" s="1" customFormat="1" ht="18" customHeight="1">
      <c r="A15" s="11">
        <v>12</v>
      </c>
      <c r="B15" s="12" t="s">
        <v>41</v>
      </c>
      <c r="C15" s="12" t="s">
        <v>42</v>
      </c>
      <c r="D15" s="12" t="s">
        <v>14</v>
      </c>
      <c r="E15" s="12" t="s">
        <v>34</v>
      </c>
      <c r="F15" s="12" t="s">
        <v>35</v>
      </c>
      <c r="G15" s="15"/>
      <c r="H15" s="14">
        <v>57.5</v>
      </c>
      <c r="I15" s="14">
        <f t="shared" si="0"/>
        <v>23</v>
      </c>
      <c r="J15" s="11">
        <f t="shared" si="1"/>
      </c>
    </row>
    <row r="16" spans="1:10" s="1" customFormat="1" ht="18" customHeight="1">
      <c r="A16" s="11">
        <v>13</v>
      </c>
      <c r="B16" s="12" t="s">
        <v>43</v>
      </c>
      <c r="C16" s="12" t="s">
        <v>44</v>
      </c>
      <c r="D16" s="12" t="s">
        <v>14</v>
      </c>
      <c r="E16" s="12" t="s">
        <v>34</v>
      </c>
      <c r="F16" s="12" t="s">
        <v>35</v>
      </c>
      <c r="G16" s="15"/>
      <c r="H16" s="14">
        <v>57.5</v>
      </c>
      <c r="I16" s="14">
        <f t="shared" si="0"/>
        <v>23</v>
      </c>
      <c r="J16" s="11">
        <f t="shared" si="1"/>
      </c>
    </row>
    <row r="17" spans="1:10" s="1" customFormat="1" ht="18" customHeight="1">
      <c r="A17" s="11">
        <v>14</v>
      </c>
      <c r="B17" s="12" t="s">
        <v>45</v>
      </c>
      <c r="C17" s="12" t="s">
        <v>46</v>
      </c>
      <c r="D17" s="12" t="s">
        <v>14</v>
      </c>
      <c r="E17" s="12" t="s">
        <v>34</v>
      </c>
      <c r="F17" s="12" t="s">
        <v>35</v>
      </c>
      <c r="G17" s="15"/>
      <c r="H17" s="14">
        <v>56</v>
      </c>
      <c r="I17" s="14">
        <f t="shared" si="0"/>
        <v>22.400000000000002</v>
      </c>
      <c r="J17" s="11">
        <f t="shared" si="1"/>
      </c>
    </row>
    <row r="18" spans="1:10" s="1" customFormat="1" ht="18" customHeight="1">
      <c r="A18" s="11">
        <v>15</v>
      </c>
      <c r="B18" s="12" t="s">
        <v>47</v>
      </c>
      <c r="C18" s="12" t="s">
        <v>48</v>
      </c>
      <c r="D18" s="12" t="s">
        <v>14</v>
      </c>
      <c r="E18" s="12" t="s">
        <v>34</v>
      </c>
      <c r="F18" s="12" t="s">
        <v>35</v>
      </c>
      <c r="G18" s="15"/>
      <c r="H18" s="14">
        <v>56</v>
      </c>
      <c r="I18" s="14">
        <f t="shared" si="0"/>
        <v>22.400000000000002</v>
      </c>
      <c r="J18" s="11">
        <f t="shared" si="1"/>
      </c>
    </row>
    <row r="19" spans="1:10" s="1" customFormat="1" ht="18" customHeight="1">
      <c r="A19" s="11">
        <v>16</v>
      </c>
      <c r="B19" s="12" t="s">
        <v>49</v>
      </c>
      <c r="C19" s="12" t="s">
        <v>50</v>
      </c>
      <c r="D19" s="12" t="s">
        <v>14</v>
      </c>
      <c r="E19" s="12" t="s">
        <v>51</v>
      </c>
      <c r="F19" s="12" t="s">
        <v>52</v>
      </c>
      <c r="G19" s="13" t="s">
        <v>53</v>
      </c>
      <c r="H19" s="14">
        <v>60</v>
      </c>
      <c r="I19" s="14">
        <f t="shared" si="0"/>
        <v>24</v>
      </c>
      <c r="J19" s="11">
        <f t="shared" si="1"/>
      </c>
    </row>
    <row r="20" spans="1:10" s="1" customFormat="1" ht="18" customHeight="1">
      <c r="A20" s="11">
        <v>17</v>
      </c>
      <c r="B20" s="12" t="s">
        <v>54</v>
      </c>
      <c r="C20" s="12" t="s">
        <v>55</v>
      </c>
      <c r="D20" s="12" t="s">
        <v>14</v>
      </c>
      <c r="E20" s="12" t="s">
        <v>51</v>
      </c>
      <c r="F20" s="12" t="s">
        <v>52</v>
      </c>
      <c r="G20" s="15"/>
      <c r="H20" s="14">
        <v>55.75</v>
      </c>
      <c r="I20" s="14">
        <f t="shared" si="0"/>
        <v>22.3</v>
      </c>
      <c r="J20" s="11">
        <f t="shared" si="1"/>
      </c>
    </row>
    <row r="21" spans="1:10" s="1" customFormat="1" ht="18" customHeight="1">
      <c r="A21" s="11">
        <v>18</v>
      </c>
      <c r="B21" s="12" t="s">
        <v>56</v>
      </c>
      <c r="C21" s="12" t="s">
        <v>57</v>
      </c>
      <c r="D21" s="12" t="s">
        <v>14</v>
      </c>
      <c r="E21" s="12" t="s">
        <v>51</v>
      </c>
      <c r="F21" s="12" t="s">
        <v>52</v>
      </c>
      <c r="G21" s="15"/>
      <c r="H21" s="14">
        <v>53.25</v>
      </c>
      <c r="I21" s="14">
        <f t="shared" si="0"/>
        <v>21.3</v>
      </c>
      <c r="J21" s="11">
        <f t="shared" si="1"/>
      </c>
    </row>
    <row r="22" spans="1:10" s="1" customFormat="1" ht="18" customHeight="1">
      <c r="A22" s="11">
        <v>19</v>
      </c>
      <c r="B22" s="12" t="s">
        <v>58</v>
      </c>
      <c r="C22" s="12" t="s">
        <v>59</v>
      </c>
      <c r="D22" s="12" t="s">
        <v>14</v>
      </c>
      <c r="E22" s="12" t="s">
        <v>60</v>
      </c>
      <c r="F22" s="12" t="s">
        <v>61</v>
      </c>
      <c r="G22" s="13" t="s">
        <v>17</v>
      </c>
      <c r="H22" s="14">
        <v>64.5</v>
      </c>
      <c r="I22" s="14">
        <f aca="true" t="shared" si="2" ref="I22:I36">IF(H22&gt;0,H22*0.4,-1)</f>
        <v>25.8</v>
      </c>
      <c r="J22" s="11">
        <f aca="true" t="shared" si="3" ref="J22:J36">IF(H22=-1,"笔试缺考","")</f>
      </c>
    </row>
    <row r="23" spans="1:10" s="1" customFormat="1" ht="18" customHeight="1">
      <c r="A23" s="11">
        <v>20</v>
      </c>
      <c r="B23" s="12" t="s">
        <v>62</v>
      </c>
      <c r="C23" s="12" t="s">
        <v>63</v>
      </c>
      <c r="D23" s="12" t="s">
        <v>14</v>
      </c>
      <c r="E23" s="12" t="s">
        <v>60</v>
      </c>
      <c r="F23" s="12" t="s">
        <v>61</v>
      </c>
      <c r="G23" s="15"/>
      <c r="H23" s="14">
        <v>63.5</v>
      </c>
      <c r="I23" s="14">
        <f t="shared" si="2"/>
        <v>25.400000000000002</v>
      </c>
      <c r="J23" s="11">
        <f t="shared" si="3"/>
      </c>
    </row>
    <row r="24" spans="1:10" s="1" customFormat="1" ht="18" customHeight="1">
      <c r="A24" s="11">
        <v>21</v>
      </c>
      <c r="B24" s="12" t="s">
        <v>64</v>
      </c>
      <c r="C24" s="12" t="s">
        <v>65</v>
      </c>
      <c r="D24" s="12" t="s">
        <v>14</v>
      </c>
      <c r="E24" s="12" t="s">
        <v>60</v>
      </c>
      <c r="F24" s="12" t="s">
        <v>61</v>
      </c>
      <c r="G24" s="15"/>
      <c r="H24" s="14">
        <v>57.5</v>
      </c>
      <c r="I24" s="14">
        <f t="shared" si="2"/>
        <v>23</v>
      </c>
      <c r="J24" s="11">
        <f t="shared" si="3"/>
      </c>
    </row>
    <row r="25" spans="1:10" s="1" customFormat="1" ht="18" customHeight="1">
      <c r="A25" s="11">
        <v>22</v>
      </c>
      <c r="B25" s="12" t="s">
        <v>66</v>
      </c>
      <c r="C25" s="12" t="s">
        <v>67</v>
      </c>
      <c r="D25" s="12" t="s">
        <v>14</v>
      </c>
      <c r="E25" s="12" t="s">
        <v>60</v>
      </c>
      <c r="F25" s="12" t="s">
        <v>61</v>
      </c>
      <c r="G25" s="15"/>
      <c r="H25" s="14">
        <v>56.75</v>
      </c>
      <c r="I25" s="14">
        <f t="shared" si="2"/>
        <v>22.700000000000003</v>
      </c>
      <c r="J25" s="11">
        <f t="shared" si="3"/>
      </c>
    </row>
    <row r="26" spans="1:10" s="1" customFormat="1" ht="18" customHeight="1">
      <c r="A26" s="11">
        <v>23</v>
      </c>
      <c r="B26" s="12" t="s">
        <v>68</v>
      </c>
      <c r="C26" s="12" t="s">
        <v>69</v>
      </c>
      <c r="D26" s="12" t="s">
        <v>14</v>
      </c>
      <c r="E26" s="12" t="s">
        <v>60</v>
      </c>
      <c r="F26" s="12" t="s">
        <v>61</v>
      </c>
      <c r="G26" s="15"/>
      <c r="H26" s="14">
        <v>53.75</v>
      </c>
      <c r="I26" s="14">
        <f t="shared" si="2"/>
        <v>21.5</v>
      </c>
      <c r="J26" s="11">
        <f t="shared" si="3"/>
      </c>
    </row>
    <row r="27" spans="1:10" s="1" customFormat="1" ht="18" customHeight="1">
      <c r="A27" s="11">
        <v>24</v>
      </c>
      <c r="B27" s="12" t="s">
        <v>70</v>
      </c>
      <c r="C27" s="12" t="s">
        <v>71</v>
      </c>
      <c r="D27" s="12" t="s">
        <v>14</v>
      </c>
      <c r="E27" s="12" t="s">
        <v>60</v>
      </c>
      <c r="F27" s="12" t="s">
        <v>61</v>
      </c>
      <c r="G27" s="15"/>
      <c r="H27" s="14">
        <v>49.75</v>
      </c>
      <c r="I27" s="14">
        <f t="shared" si="2"/>
        <v>19.900000000000002</v>
      </c>
      <c r="J27" s="11">
        <f t="shared" si="3"/>
      </c>
    </row>
    <row r="28" spans="1:10" s="1" customFormat="1" ht="18" customHeight="1">
      <c r="A28" s="11">
        <v>25</v>
      </c>
      <c r="B28" s="12" t="s">
        <v>72</v>
      </c>
      <c r="C28" s="12" t="s">
        <v>73</v>
      </c>
      <c r="D28" s="12" t="s">
        <v>14</v>
      </c>
      <c r="E28" s="12" t="s">
        <v>60</v>
      </c>
      <c r="F28" s="12" t="s">
        <v>61</v>
      </c>
      <c r="G28" s="15"/>
      <c r="H28" s="14">
        <v>49</v>
      </c>
      <c r="I28" s="14">
        <f t="shared" si="2"/>
        <v>19.6</v>
      </c>
      <c r="J28" s="11">
        <f t="shared" si="3"/>
      </c>
    </row>
    <row r="29" spans="1:10" s="1" customFormat="1" ht="18" customHeight="1">
      <c r="A29" s="11">
        <v>26</v>
      </c>
      <c r="B29" s="12" t="s">
        <v>74</v>
      </c>
      <c r="C29" s="12" t="s">
        <v>75</v>
      </c>
      <c r="D29" s="12" t="s">
        <v>14</v>
      </c>
      <c r="E29" s="12" t="s">
        <v>60</v>
      </c>
      <c r="F29" s="12" t="s">
        <v>61</v>
      </c>
      <c r="G29" s="15"/>
      <c r="H29" s="14">
        <v>44.5</v>
      </c>
      <c r="I29" s="14">
        <f t="shared" si="2"/>
        <v>17.8</v>
      </c>
      <c r="J29" s="11">
        <f t="shared" si="3"/>
      </c>
    </row>
    <row r="30" spans="1:10" s="1" customFormat="1" ht="18" customHeight="1">
      <c r="A30" s="11">
        <v>27</v>
      </c>
      <c r="B30" s="12" t="s">
        <v>76</v>
      </c>
      <c r="C30" s="12" t="s">
        <v>77</v>
      </c>
      <c r="D30" s="12" t="s">
        <v>14</v>
      </c>
      <c r="E30" s="12" t="s">
        <v>60</v>
      </c>
      <c r="F30" s="12" t="s">
        <v>61</v>
      </c>
      <c r="G30" s="16"/>
      <c r="H30" s="14">
        <v>43</v>
      </c>
      <c r="I30" s="14">
        <f t="shared" si="2"/>
        <v>17.2</v>
      </c>
      <c r="J30" s="11">
        <f t="shared" si="3"/>
      </c>
    </row>
    <row r="31" spans="1:10" s="1" customFormat="1" ht="18" customHeight="1">
      <c r="A31" s="11">
        <v>28</v>
      </c>
      <c r="B31" s="12" t="s">
        <v>78</v>
      </c>
      <c r="C31" s="12" t="s">
        <v>79</v>
      </c>
      <c r="D31" s="12" t="s">
        <v>14</v>
      </c>
      <c r="E31" s="12" t="s">
        <v>80</v>
      </c>
      <c r="F31" s="12" t="s">
        <v>81</v>
      </c>
      <c r="G31" s="13" t="s">
        <v>36</v>
      </c>
      <c r="H31" s="14">
        <v>67.25</v>
      </c>
      <c r="I31" s="14">
        <f t="shared" si="2"/>
        <v>26.900000000000002</v>
      </c>
      <c r="J31" s="11">
        <f t="shared" si="3"/>
      </c>
    </row>
    <row r="32" spans="1:10" s="1" customFormat="1" ht="18" customHeight="1">
      <c r="A32" s="11">
        <v>29</v>
      </c>
      <c r="B32" s="12" t="s">
        <v>82</v>
      </c>
      <c r="C32" s="12" t="s">
        <v>83</v>
      </c>
      <c r="D32" s="12" t="s">
        <v>14</v>
      </c>
      <c r="E32" s="12" t="s">
        <v>80</v>
      </c>
      <c r="F32" s="12" t="s">
        <v>81</v>
      </c>
      <c r="G32" s="15"/>
      <c r="H32" s="14">
        <v>62.5</v>
      </c>
      <c r="I32" s="14">
        <f t="shared" si="2"/>
        <v>25</v>
      </c>
      <c r="J32" s="11">
        <f t="shared" si="3"/>
      </c>
    </row>
    <row r="33" spans="1:10" s="1" customFormat="1" ht="18" customHeight="1">
      <c r="A33" s="11">
        <v>30</v>
      </c>
      <c r="B33" s="12" t="s">
        <v>84</v>
      </c>
      <c r="C33" s="12" t="s">
        <v>85</v>
      </c>
      <c r="D33" s="12" t="s">
        <v>14</v>
      </c>
      <c r="E33" s="12" t="s">
        <v>80</v>
      </c>
      <c r="F33" s="12" t="s">
        <v>81</v>
      </c>
      <c r="G33" s="15"/>
      <c r="H33" s="14">
        <v>60.5</v>
      </c>
      <c r="I33" s="14">
        <f t="shared" si="2"/>
        <v>24.200000000000003</v>
      </c>
      <c r="J33" s="11">
        <f t="shared" si="3"/>
      </c>
    </row>
    <row r="34" spans="1:10" s="1" customFormat="1" ht="18" customHeight="1">
      <c r="A34" s="11">
        <v>31</v>
      </c>
      <c r="B34" s="12" t="s">
        <v>86</v>
      </c>
      <c r="C34" s="12" t="s">
        <v>87</v>
      </c>
      <c r="D34" s="12" t="s">
        <v>14</v>
      </c>
      <c r="E34" s="12" t="s">
        <v>80</v>
      </c>
      <c r="F34" s="12" t="s">
        <v>81</v>
      </c>
      <c r="G34" s="15"/>
      <c r="H34" s="14">
        <v>58.5</v>
      </c>
      <c r="I34" s="14">
        <f t="shared" si="2"/>
        <v>23.400000000000002</v>
      </c>
      <c r="J34" s="11">
        <f t="shared" si="3"/>
      </c>
    </row>
    <row r="35" spans="1:10" s="1" customFormat="1" ht="18" customHeight="1">
      <c r="A35" s="11">
        <v>32</v>
      </c>
      <c r="B35" s="12" t="s">
        <v>88</v>
      </c>
      <c r="C35" s="12" t="s">
        <v>89</v>
      </c>
      <c r="D35" s="12" t="s">
        <v>14</v>
      </c>
      <c r="E35" s="12" t="s">
        <v>80</v>
      </c>
      <c r="F35" s="12" t="s">
        <v>81</v>
      </c>
      <c r="G35" s="15"/>
      <c r="H35" s="14">
        <v>51.5</v>
      </c>
      <c r="I35" s="14">
        <f t="shared" si="2"/>
        <v>20.6</v>
      </c>
      <c r="J35" s="11">
        <f t="shared" si="3"/>
      </c>
    </row>
    <row r="36" spans="1:10" s="1" customFormat="1" ht="18" customHeight="1">
      <c r="A36" s="11">
        <v>33</v>
      </c>
      <c r="B36" s="12" t="s">
        <v>90</v>
      </c>
      <c r="C36" s="12" t="s">
        <v>91</v>
      </c>
      <c r="D36" s="12" t="s">
        <v>14</v>
      </c>
      <c r="E36" s="12" t="s">
        <v>80</v>
      </c>
      <c r="F36" s="12" t="s">
        <v>81</v>
      </c>
      <c r="G36" s="16"/>
      <c r="H36" s="14">
        <v>45.25</v>
      </c>
      <c r="I36" s="14">
        <f t="shared" si="2"/>
        <v>18.1</v>
      </c>
      <c r="J36" s="11">
        <f t="shared" si="3"/>
      </c>
    </row>
  </sheetData>
  <sheetProtection/>
  <mergeCells count="7">
    <mergeCell ref="A1:B1"/>
    <mergeCell ref="A2:J2"/>
    <mergeCell ref="G4:G11"/>
    <mergeCell ref="G12:G18"/>
    <mergeCell ref="G19:G21"/>
    <mergeCell ref="G22:G30"/>
    <mergeCell ref="G31:G36"/>
  </mergeCells>
  <printOptions/>
  <pageMargins left="0.751388888888889" right="0.751388888888889" top="1" bottom="1" header="0.5" footer="0.5"/>
  <pageSetup fitToHeight="0" fitToWidth="1" horizontalDpi="600" verticalDpi="600" orientation="portrait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徐玉婷</dc:creator>
  <cp:keywords/>
  <dc:description/>
  <cp:lastModifiedBy>눈_눈</cp:lastModifiedBy>
  <dcterms:created xsi:type="dcterms:W3CDTF">2021-01-11T01:54:00Z</dcterms:created>
  <dcterms:modified xsi:type="dcterms:W3CDTF">2021-01-18T10:01:17Z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2052-11.1.0.10314</vt:lpwstr>
  </property>
</Properties>
</file>