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Sheet1!$B$3:$M$12</definedName>
  </definedNames>
  <calcPr calcId="144525"/>
</workbook>
</file>

<file path=xl/sharedStrings.xml><?xml version="1.0" encoding="utf-8"?>
<sst xmlns="http://schemas.openxmlformats.org/spreadsheetml/2006/main" count="101" uniqueCount="63">
  <si>
    <t>附件1</t>
  </si>
  <si>
    <t>2020年下半年广元市公开考试录用公务员（人民警察）入闱面试资格审查人员名单</t>
  </si>
  <si>
    <t>招录机关</t>
  </si>
  <si>
    <t>招录职位</t>
  </si>
  <si>
    <t>职位编码</t>
  </si>
  <si>
    <t>考生姓名</t>
  </si>
  <si>
    <t>准考证号</t>
  </si>
  <si>
    <t>行测成绩</t>
  </si>
  <si>
    <t>申论成绩</t>
  </si>
  <si>
    <t>心理素质测试</t>
  </si>
  <si>
    <t>专业科目成绩</t>
  </si>
  <si>
    <t>笔试加分</t>
  </si>
  <si>
    <t>笔试成绩</t>
  </si>
  <si>
    <t>专业技能测试成绩</t>
  </si>
  <si>
    <t>笔试总成绩</t>
  </si>
  <si>
    <t>排名</t>
  </si>
  <si>
    <t>备注</t>
  </si>
  <si>
    <t>广元市公安局</t>
  </si>
  <si>
    <t>警务技术</t>
  </si>
  <si>
    <t>43007001</t>
  </si>
  <si>
    <t>赵一铮</t>
  </si>
  <si>
    <t>3121070100302</t>
  </si>
  <si>
    <t>78</t>
  </si>
  <si>
    <t>67.5</t>
  </si>
  <si>
    <t>合格</t>
  </si>
  <si>
    <t>1</t>
  </si>
  <si>
    <t>纪豪杰</t>
  </si>
  <si>
    <t>3121070100229</t>
  </si>
  <si>
    <t>73</t>
  </si>
  <si>
    <t>71.5</t>
  </si>
  <si>
    <t>2</t>
  </si>
  <si>
    <t>林俊润</t>
  </si>
  <si>
    <t>3121070100202</t>
  </si>
  <si>
    <t>68.5</t>
  </si>
  <si>
    <t>3</t>
  </si>
  <si>
    <t>李  杨</t>
  </si>
  <si>
    <t>3121070100322</t>
  </si>
  <si>
    <t>62.5</t>
  </si>
  <si>
    <t>4</t>
  </si>
  <si>
    <t>谭寓天</t>
  </si>
  <si>
    <t>3121070100208</t>
  </si>
  <si>
    <t>62</t>
  </si>
  <si>
    <t>5</t>
  </si>
  <si>
    <t>张平耘</t>
  </si>
  <si>
    <t>3121070100206</t>
  </si>
  <si>
    <t>68</t>
  </si>
  <si>
    <t>63.5</t>
  </si>
  <si>
    <t>6</t>
  </si>
  <si>
    <t>执法勤务</t>
  </si>
  <si>
    <t>43007002</t>
  </si>
  <si>
    <t>刘  琨</t>
  </si>
  <si>
    <t>3121070100110</t>
  </si>
  <si>
    <t>46</t>
  </si>
  <si>
    <t>59</t>
  </si>
  <si>
    <t>55</t>
  </si>
  <si>
    <t>周子皓</t>
  </si>
  <si>
    <t>3121070100112</t>
  </si>
  <si>
    <t>40</t>
  </si>
  <si>
    <t>47.5</t>
  </si>
  <si>
    <t>52</t>
  </si>
  <si>
    <t>赵国龙</t>
  </si>
  <si>
    <t>3121070100102</t>
  </si>
  <si>
    <t>58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</si>
</sst>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view="pageBreakPreview" zoomScaleNormal="85" zoomScaleSheetLayoutView="100" workbookViewId="0">
      <selection activeCell="P4" sqref="P4"/>
    </sheetView>
  </sheetViews>
  <sheetFormatPr defaultColWidth="9" defaultRowHeight="13.5"/>
  <cols>
    <col min="1" max="1" width="16.375" style="1" customWidth="1"/>
    <col min="2" max="2" width="12.5" style="2" customWidth="1"/>
    <col min="3" max="3" width="11.25" style="2" customWidth="1"/>
    <col min="4" max="4" width="9" style="2"/>
    <col min="5" max="5" width="15.75" style="2" customWidth="1"/>
    <col min="6" max="7" width="9" style="2"/>
    <col min="8" max="8" width="8.675" style="2" customWidth="1"/>
    <col min="9" max="10" width="7.49166666666667" style="2" customWidth="1"/>
    <col min="11" max="11" width="10.7333333333333" style="2" customWidth="1"/>
    <col min="12" max="12" width="17.375" style="3" customWidth="1"/>
    <col min="13" max="13" width="16.875" style="4" customWidth="1"/>
    <col min="14" max="14" width="7.5" style="2" customWidth="1"/>
    <col min="15" max="16384" width="9" style="1"/>
  </cols>
  <sheetData>
    <row r="1" ht="30" customHeight="1" spans="1:1">
      <c r="A1" s="5" t="s">
        <v>0</v>
      </c>
    </row>
    <row r="2" ht="4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72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8" t="s">
        <v>12</v>
      </c>
      <c r="L3" s="8" t="s">
        <v>13</v>
      </c>
      <c r="M3" s="9" t="s">
        <v>14</v>
      </c>
      <c r="N3" s="7" t="s">
        <v>15</v>
      </c>
      <c r="O3" s="8" t="s">
        <v>16</v>
      </c>
    </row>
    <row r="4" ht="35" customHeight="1" spans="1:15">
      <c r="A4" s="7" t="s">
        <v>17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/>
      <c r="J4" s="8"/>
      <c r="K4" s="8">
        <f t="shared" ref="K4:K9" si="0">F4*0.3+G4*0.3+J4</f>
        <v>43.65</v>
      </c>
      <c r="L4" s="8"/>
      <c r="M4" s="9">
        <f t="shared" ref="M4:M12" si="1">K4+L4</f>
        <v>43.65</v>
      </c>
      <c r="N4" s="7" t="s">
        <v>25</v>
      </c>
      <c r="O4" s="10"/>
    </row>
    <row r="5" ht="35" customHeight="1" spans="1:15">
      <c r="A5" s="7" t="s">
        <v>17</v>
      </c>
      <c r="B5" s="7" t="s">
        <v>18</v>
      </c>
      <c r="C5" s="7" t="s">
        <v>19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24</v>
      </c>
      <c r="I5" s="7"/>
      <c r="J5" s="7"/>
      <c r="K5" s="8">
        <f t="shared" si="0"/>
        <v>43.35</v>
      </c>
      <c r="L5" s="8"/>
      <c r="M5" s="9">
        <f t="shared" si="1"/>
        <v>43.35</v>
      </c>
      <c r="N5" s="7" t="s">
        <v>30</v>
      </c>
      <c r="O5" s="10"/>
    </row>
    <row r="6" ht="35" customHeight="1" spans="1:15">
      <c r="A6" s="7" t="s">
        <v>17</v>
      </c>
      <c r="B6" s="7" t="s">
        <v>18</v>
      </c>
      <c r="C6" s="7" t="s">
        <v>19</v>
      </c>
      <c r="D6" s="7" t="s">
        <v>31</v>
      </c>
      <c r="E6" s="7" t="s">
        <v>32</v>
      </c>
      <c r="F6" s="7" t="s">
        <v>28</v>
      </c>
      <c r="G6" s="7" t="s">
        <v>33</v>
      </c>
      <c r="H6" s="7" t="s">
        <v>24</v>
      </c>
      <c r="I6" s="7"/>
      <c r="J6" s="7"/>
      <c r="K6" s="8">
        <f t="shared" si="0"/>
        <v>42.45</v>
      </c>
      <c r="L6" s="8"/>
      <c r="M6" s="9">
        <f t="shared" si="1"/>
        <v>42.45</v>
      </c>
      <c r="N6" s="7" t="s">
        <v>34</v>
      </c>
      <c r="O6" s="10"/>
    </row>
    <row r="7" ht="35" customHeight="1" spans="1:15">
      <c r="A7" s="7" t="s">
        <v>17</v>
      </c>
      <c r="B7" s="7" t="s">
        <v>18</v>
      </c>
      <c r="C7" s="7" t="s">
        <v>19</v>
      </c>
      <c r="D7" s="7" t="s">
        <v>35</v>
      </c>
      <c r="E7" s="7" t="s">
        <v>36</v>
      </c>
      <c r="F7" s="7" t="s">
        <v>22</v>
      </c>
      <c r="G7" s="7" t="s">
        <v>37</v>
      </c>
      <c r="H7" s="7" t="s">
        <v>24</v>
      </c>
      <c r="I7" s="7"/>
      <c r="J7" s="7"/>
      <c r="K7" s="8">
        <f t="shared" si="0"/>
        <v>42.15</v>
      </c>
      <c r="L7" s="8"/>
      <c r="M7" s="9">
        <f t="shared" si="1"/>
        <v>42.15</v>
      </c>
      <c r="N7" s="7" t="s">
        <v>38</v>
      </c>
      <c r="O7" s="10"/>
    </row>
    <row r="8" ht="35" customHeight="1" spans="1:15">
      <c r="A8" s="7" t="s">
        <v>17</v>
      </c>
      <c r="B8" s="7" t="s">
        <v>18</v>
      </c>
      <c r="C8" s="7" t="s">
        <v>19</v>
      </c>
      <c r="D8" s="7" t="s">
        <v>39</v>
      </c>
      <c r="E8" s="7" t="s">
        <v>40</v>
      </c>
      <c r="F8" s="7" t="s">
        <v>28</v>
      </c>
      <c r="G8" s="7" t="s">
        <v>41</v>
      </c>
      <c r="H8" s="7" t="s">
        <v>24</v>
      </c>
      <c r="I8" s="7"/>
      <c r="J8" s="7"/>
      <c r="K8" s="8">
        <f t="shared" si="0"/>
        <v>40.5</v>
      </c>
      <c r="L8" s="8"/>
      <c r="M8" s="9">
        <f t="shared" si="1"/>
        <v>40.5</v>
      </c>
      <c r="N8" s="7" t="s">
        <v>42</v>
      </c>
      <c r="O8" s="10"/>
    </row>
    <row r="9" ht="35" customHeight="1" spans="1:15">
      <c r="A9" s="7" t="s">
        <v>17</v>
      </c>
      <c r="B9" s="7" t="s">
        <v>18</v>
      </c>
      <c r="C9" s="7" t="s">
        <v>19</v>
      </c>
      <c r="D9" s="7" t="s">
        <v>43</v>
      </c>
      <c r="E9" s="7" t="s">
        <v>44</v>
      </c>
      <c r="F9" s="7" t="s">
        <v>45</v>
      </c>
      <c r="G9" s="7" t="s">
        <v>46</v>
      </c>
      <c r="H9" s="7" t="s">
        <v>24</v>
      </c>
      <c r="I9" s="7"/>
      <c r="J9" s="7"/>
      <c r="K9" s="8">
        <f t="shared" si="0"/>
        <v>39.45</v>
      </c>
      <c r="L9" s="8"/>
      <c r="M9" s="9">
        <f t="shared" si="1"/>
        <v>39.45</v>
      </c>
      <c r="N9" s="7" t="s">
        <v>47</v>
      </c>
      <c r="O9" s="10"/>
    </row>
    <row r="10" ht="35" customHeight="1" spans="1:15">
      <c r="A10" s="7" t="s">
        <v>17</v>
      </c>
      <c r="B10" s="7" t="s">
        <v>48</v>
      </c>
      <c r="C10" s="7" t="s">
        <v>49</v>
      </c>
      <c r="D10" s="7" t="s">
        <v>50</v>
      </c>
      <c r="E10" s="7" t="s">
        <v>51</v>
      </c>
      <c r="F10" s="7" t="s">
        <v>52</v>
      </c>
      <c r="G10" s="7" t="s">
        <v>53</v>
      </c>
      <c r="H10" s="7" t="s">
        <v>24</v>
      </c>
      <c r="I10" s="7" t="s">
        <v>54</v>
      </c>
      <c r="J10" s="8">
        <v>2</v>
      </c>
      <c r="K10" s="8">
        <f>F10*0.12+G10*0.09+I10*0.09+J10</f>
        <v>17.78</v>
      </c>
      <c r="L10" s="8">
        <v>14.7</v>
      </c>
      <c r="M10" s="9">
        <f t="shared" si="1"/>
        <v>32.48</v>
      </c>
      <c r="N10" s="7" t="s">
        <v>25</v>
      </c>
      <c r="O10" s="10"/>
    </row>
    <row r="11" ht="35" customHeight="1" spans="1:15">
      <c r="A11" s="7" t="s">
        <v>17</v>
      </c>
      <c r="B11" s="7" t="s">
        <v>48</v>
      </c>
      <c r="C11" s="7" t="s">
        <v>49</v>
      </c>
      <c r="D11" s="7" t="s">
        <v>55</v>
      </c>
      <c r="E11" s="7" t="s">
        <v>56</v>
      </c>
      <c r="F11" s="7" t="s">
        <v>57</v>
      </c>
      <c r="G11" s="7" t="s">
        <v>58</v>
      </c>
      <c r="H11" s="7" t="s">
        <v>24</v>
      </c>
      <c r="I11" s="7" t="s">
        <v>59</v>
      </c>
      <c r="J11" s="7"/>
      <c r="K11" s="8">
        <f>F11*0.12+G11*0.09+I11*0.09+J11</f>
        <v>13.755</v>
      </c>
      <c r="L11" s="8">
        <v>17.9</v>
      </c>
      <c r="M11" s="9">
        <f t="shared" si="1"/>
        <v>31.655</v>
      </c>
      <c r="N11" s="7" t="s">
        <v>30</v>
      </c>
      <c r="O11" s="10"/>
    </row>
    <row r="12" ht="35" customHeight="1" spans="1:15">
      <c r="A12" s="7" t="s">
        <v>17</v>
      </c>
      <c r="B12" s="7" t="s">
        <v>48</v>
      </c>
      <c r="C12" s="7" t="s">
        <v>49</v>
      </c>
      <c r="D12" s="7" t="s">
        <v>60</v>
      </c>
      <c r="E12" s="7" t="s">
        <v>61</v>
      </c>
      <c r="F12" s="7" t="s">
        <v>62</v>
      </c>
      <c r="G12" s="7" t="s">
        <v>45</v>
      </c>
      <c r="H12" s="7" t="s">
        <v>24</v>
      </c>
      <c r="I12" s="7" t="s">
        <v>41</v>
      </c>
      <c r="J12" s="7"/>
      <c r="K12" s="8">
        <f>F12*0.12+G12*0.09+I12*0.09+J12</f>
        <v>18.66</v>
      </c>
      <c r="L12" s="8">
        <v>11.3</v>
      </c>
      <c r="M12" s="9">
        <f t="shared" si="1"/>
        <v>29.96</v>
      </c>
      <c r="N12" s="7" t="s">
        <v>34</v>
      </c>
      <c r="O12" s="10"/>
    </row>
  </sheetData>
  <autoFilter ref="B3:M12">
    <extLst/>
  </autoFilter>
  <sortState ref="A3:N75">
    <sortCondition ref="M3" descending="1"/>
  </sortState>
  <mergeCells count="1">
    <mergeCell ref="A2:O2"/>
  </mergeCells>
  <pageMargins left="0.7" right="0.7" top="0.75" bottom="0.75" header="0.3" footer="0.3"/>
  <pageSetup paperSize="9" scale="7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嗯哼</cp:lastModifiedBy>
  <dcterms:created xsi:type="dcterms:W3CDTF">2021-01-13T13:03:00Z</dcterms:created>
  <dcterms:modified xsi:type="dcterms:W3CDTF">2021-01-19T06:43:30Z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