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<sst xmlns="http://schemas.openxmlformats.org/spreadsheetml/2006/main" count="139" uniqueCount="82">
  <si>
    <t>附件1：</t>
  </si>
  <si>
    <t>荣县2020年下半年事业单位公开考试聘用工作人员笔面试总成绩及排名</t>
  </si>
  <si>
    <t>序号</t>
  </si>
  <si>
    <t>姓名</t>
  </si>
  <si>
    <t>报考单位</t>
  </si>
  <si>
    <t>报考职位</t>
  </si>
  <si>
    <t>考号</t>
  </si>
  <si>
    <t>职位编码</t>
  </si>
  <si>
    <t>笔试
总成绩</t>
  </si>
  <si>
    <t>笔试折
合成绩</t>
  </si>
  <si>
    <t>面试
成绩</t>
  </si>
  <si>
    <t>面试折合成绩</t>
  </si>
  <si>
    <t>笔面试
总成绩</t>
  </si>
  <si>
    <t>名次</t>
  </si>
  <si>
    <t>雷文慧</t>
  </si>
  <si>
    <t>荣县人民医院</t>
  </si>
  <si>
    <t>设备管理</t>
  </si>
  <si>
    <t>5070320133221</t>
  </si>
  <si>
    <t>601063</t>
  </si>
  <si>
    <t>朱栋宇</t>
  </si>
  <si>
    <t>5070320133220</t>
  </si>
  <si>
    <t>戢维妙</t>
  </si>
  <si>
    <t>5070320133228</t>
  </si>
  <si>
    <t>曾丽蓓</t>
  </si>
  <si>
    <t>荣县国土空间规划
编制和信息中心</t>
  </si>
  <si>
    <t>综合管理</t>
  </si>
  <si>
    <t>5070320133322</t>
  </si>
  <si>
    <t>604013</t>
  </si>
  <si>
    <t>余佩珊</t>
  </si>
  <si>
    <t>5070320133414</t>
  </si>
  <si>
    <t>徐杰</t>
  </si>
  <si>
    <t>5070320133405</t>
  </si>
  <si>
    <t>欧文斌</t>
  </si>
  <si>
    <t>规划</t>
  </si>
  <si>
    <t>5070320133601</t>
  </si>
  <si>
    <t>604023</t>
  </si>
  <si>
    <t>张海明</t>
  </si>
  <si>
    <t>5070320133627</t>
  </si>
  <si>
    <t>吕国臻</t>
  </si>
  <si>
    <t>5070320133611</t>
  </si>
  <si>
    <t>曾韬境</t>
  </si>
  <si>
    <t>5070320133702</t>
  </si>
  <si>
    <t>魏逸</t>
  </si>
  <si>
    <t>5070320133705</t>
  </si>
  <si>
    <t>岳宝玉</t>
  </si>
  <si>
    <t>5070320133729</t>
  </si>
  <si>
    <t>钱敬</t>
  </si>
  <si>
    <t>临床医师</t>
  </si>
  <si>
    <t>5020220124014</t>
  </si>
  <si>
    <t>601012</t>
  </si>
  <si>
    <t>代珍</t>
  </si>
  <si>
    <t>5020220124020</t>
  </si>
  <si>
    <t>涂丽</t>
  </si>
  <si>
    <t>5020220124018</t>
  </si>
  <si>
    <t>黄凤娇</t>
  </si>
  <si>
    <t>5020220124021</t>
  </si>
  <si>
    <t>吴荣敏</t>
  </si>
  <si>
    <t>急诊医师</t>
  </si>
  <si>
    <t>5020220124027</t>
  </si>
  <si>
    <t>601042</t>
  </si>
  <si>
    <t>丁巧</t>
  </si>
  <si>
    <t>5020220124101</t>
  </si>
  <si>
    <t>颜开平</t>
  </si>
  <si>
    <t>5020220124102</t>
  </si>
  <si>
    <t>李洪波</t>
  </si>
  <si>
    <t>5020220124026</t>
  </si>
  <si>
    <t>熊冬梅</t>
  </si>
  <si>
    <t>医学检验技术</t>
  </si>
  <si>
    <t>5020220124110</t>
  </si>
  <si>
    <t>601052</t>
  </si>
  <si>
    <t>彭焕城</t>
  </si>
  <si>
    <t>5020220124109</t>
  </si>
  <si>
    <t>毕张灵</t>
  </si>
  <si>
    <t>5020220124111</t>
  </si>
  <si>
    <t>陈艳</t>
  </si>
  <si>
    <t>妇产科医师</t>
  </si>
  <si>
    <t>5020220124024</t>
  </si>
  <si>
    <t>601032</t>
  </si>
  <si>
    <t>熊海燕</t>
  </si>
  <si>
    <t>荣县妇幼保健院</t>
  </si>
  <si>
    <t>5020220124113</t>
  </si>
  <si>
    <t>603012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</si>
</sst>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5.8515625" style="2" customWidth="1"/>
    <col min="2" max="2" width="12.421875" style="2" customWidth="1"/>
    <col min="3" max="3" width="34.57421875" style="2" customWidth="1"/>
    <col min="4" max="4" width="21.421875" style="2" customWidth="1"/>
    <col min="5" max="5" width="21.57421875" style="2" customWidth="1"/>
    <col min="6" max="6" width="13.28125" style="2" customWidth="1"/>
    <col min="7" max="7" width="9.7109375" style="2" customWidth="1"/>
    <col min="8" max="8" width="10.57421875" style="2" customWidth="1"/>
    <col min="9" max="9" width="9.57421875" style="2" customWidth="1"/>
    <col min="10" max="10" width="9.28125" style="2" customWidth="1"/>
    <col min="11" max="11" width="9.140625" style="2" customWidth="1"/>
    <col min="12" max="12" width="7.140625" style="2" customWidth="1"/>
    <col min="13" max="16384" width="9.140625" style="2" customWidth="1"/>
  </cols>
  <sheetData>
    <row r="1" spans="1:2" ht="12.75" customHeight="1">
      <c r="A1" s="3" t="s">
        <v>0</v>
      </c>
      <c r="B1" s="3"/>
    </row>
    <row r="2" spans="1:12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 t="s">
        <v>13</v>
      </c>
    </row>
    <row r="4" spans="1:12" ht="28.5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70.2</v>
      </c>
      <c r="H4" s="10">
        <f>G4*0.6</f>
        <v>42.12</v>
      </c>
      <c r="I4" s="17">
        <v>87.2</v>
      </c>
      <c r="J4" s="17">
        <f aca="true" t="shared" si="0" ref="J4:J28">I4*0.4</f>
        <v>34.88</v>
      </c>
      <c r="K4" s="17">
        <f aca="true" t="shared" si="1" ref="K4:K28">H4+J4</f>
        <v>77</v>
      </c>
      <c r="L4" s="17">
        <v>1</v>
      </c>
    </row>
    <row r="5" spans="1:12" ht="28.5" customHeight="1">
      <c r="A5" s="8">
        <v>2</v>
      </c>
      <c r="B5" s="9" t="s">
        <v>19</v>
      </c>
      <c r="C5" s="9" t="s">
        <v>15</v>
      </c>
      <c r="D5" s="9" t="s">
        <v>16</v>
      </c>
      <c r="E5" s="9" t="s">
        <v>20</v>
      </c>
      <c r="F5" s="9" t="s">
        <v>18</v>
      </c>
      <c r="G5" s="9">
        <v>68.6</v>
      </c>
      <c r="H5" s="10">
        <f aca="true" t="shared" si="2" ref="H4:H28">G5*0.6</f>
        <v>41.16</v>
      </c>
      <c r="I5" s="17">
        <v>77.7</v>
      </c>
      <c r="J5" s="17">
        <f t="shared" si="0"/>
        <v>31.080000000000002</v>
      </c>
      <c r="K5" s="17">
        <f t="shared" si="1"/>
        <v>72.24</v>
      </c>
      <c r="L5" s="17">
        <v>2</v>
      </c>
    </row>
    <row r="6" spans="1:12" ht="28.5" customHeight="1">
      <c r="A6" s="8">
        <v>3</v>
      </c>
      <c r="B6" s="9" t="s">
        <v>21</v>
      </c>
      <c r="C6" s="9" t="s">
        <v>15</v>
      </c>
      <c r="D6" s="9" t="s">
        <v>16</v>
      </c>
      <c r="E6" s="9" t="s">
        <v>22</v>
      </c>
      <c r="F6" s="9" t="s">
        <v>18</v>
      </c>
      <c r="G6" s="9">
        <v>55.6</v>
      </c>
      <c r="H6" s="10">
        <f t="shared" si="2"/>
        <v>33.36</v>
      </c>
      <c r="I6" s="17">
        <v>71.8</v>
      </c>
      <c r="J6" s="17">
        <f t="shared" si="0"/>
        <v>28.72</v>
      </c>
      <c r="K6" s="17">
        <f t="shared" si="1"/>
        <v>62.08</v>
      </c>
      <c r="L6" s="17">
        <v>3</v>
      </c>
    </row>
    <row r="7" spans="1:12" ht="28.5" customHeight="1">
      <c r="A7" s="8">
        <v>4</v>
      </c>
      <c r="B7" s="9" t="s">
        <v>23</v>
      </c>
      <c r="C7" s="11" t="s">
        <v>24</v>
      </c>
      <c r="D7" s="9" t="s">
        <v>25</v>
      </c>
      <c r="E7" s="9" t="s">
        <v>26</v>
      </c>
      <c r="F7" s="9" t="s">
        <v>27</v>
      </c>
      <c r="G7" s="9">
        <v>69.7</v>
      </c>
      <c r="H7" s="10">
        <f t="shared" si="2"/>
        <v>41.82</v>
      </c>
      <c r="I7" s="17">
        <v>89</v>
      </c>
      <c r="J7" s="17">
        <f t="shared" si="0"/>
        <v>35.6</v>
      </c>
      <c r="K7" s="17">
        <f t="shared" si="1"/>
        <v>77.42</v>
      </c>
      <c r="L7" s="17">
        <v>1</v>
      </c>
    </row>
    <row r="8" spans="1:12" ht="28.5" customHeight="1">
      <c r="A8" s="8">
        <v>5</v>
      </c>
      <c r="B8" s="9" t="s">
        <v>28</v>
      </c>
      <c r="C8" s="11" t="s">
        <v>24</v>
      </c>
      <c r="D8" s="9" t="s">
        <v>25</v>
      </c>
      <c r="E8" s="9" t="s">
        <v>29</v>
      </c>
      <c r="F8" s="9" t="s">
        <v>27</v>
      </c>
      <c r="G8" s="9">
        <v>73.9</v>
      </c>
      <c r="H8" s="10">
        <f t="shared" si="2"/>
        <v>44.34</v>
      </c>
      <c r="I8" s="17">
        <v>81.5</v>
      </c>
      <c r="J8" s="17">
        <f t="shared" si="0"/>
        <v>32.6</v>
      </c>
      <c r="K8" s="17">
        <f t="shared" si="1"/>
        <v>76.94</v>
      </c>
      <c r="L8" s="17">
        <v>2</v>
      </c>
    </row>
    <row r="9" spans="1:12" ht="28.5" customHeight="1">
      <c r="A9" s="8">
        <v>6</v>
      </c>
      <c r="B9" s="9" t="s">
        <v>30</v>
      </c>
      <c r="C9" s="11" t="s">
        <v>24</v>
      </c>
      <c r="D9" s="9" t="s">
        <v>25</v>
      </c>
      <c r="E9" s="9" t="s">
        <v>31</v>
      </c>
      <c r="F9" s="9" t="s">
        <v>27</v>
      </c>
      <c r="G9" s="9">
        <v>68.3</v>
      </c>
      <c r="H9" s="10">
        <f t="shared" si="2"/>
        <v>40.98</v>
      </c>
      <c r="I9" s="17">
        <v>69.2</v>
      </c>
      <c r="J9" s="17">
        <f t="shared" si="0"/>
        <v>27.680000000000003</v>
      </c>
      <c r="K9" s="17">
        <f t="shared" si="1"/>
        <v>68.66</v>
      </c>
      <c r="L9" s="17">
        <v>3</v>
      </c>
    </row>
    <row r="10" spans="1:12" ht="28.5" customHeight="1">
      <c r="A10" s="8">
        <v>7</v>
      </c>
      <c r="B10" s="9" t="s">
        <v>32</v>
      </c>
      <c r="C10" s="11" t="s">
        <v>24</v>
      </c>
      <c r="D10" s="9" t="s">
        <v>33</v>
      </c>
      <c r="E10" s="9" t="s">
        <v>34</v>
      </c>
      <c r="F10" s="9" t="s">
        <v>35</v>
      </c>
      <c r="G10" s="9">
        <v>68.6</v>
      </c>
      <c r="H10" s="10">
        <f t="shared" si="2"/>
        <v>41.16</v>
      </c>
      <c r="I10" s="17">
        <v>87</v>
      </c>
      <c r="J10" s="17">
        <f t="shared" si="0"/>
        <v>34.800000000000004</v>
      </c>
      <c r="K10" s="17">
        <f t="shared" si="1"/>
        <v>75.96000000000001</v>
      </c>
      <c r="L10" s="17">
        <v>1</v>
      </c>
    </row>
    <row r="11" spans="1:12" ht="28.5" customHeight="1">
      <c r="A11" s="8">
        <v>8</v>
      </c>
      <c r="B11" s="9" t="s">
        <v>36</v>
      </c>
      <c r="C11" s="11" t="s">
        <v>24</v>
      </c>
      <c r="D11" s="9" t="s">
        <v>33</v>
      </c>
      <c r="E11" s="9" t="s">
        <v>37</v>
      </c>
      <c r="F11" s="9" t="s">
        <v>35</v>
      </c>
      <c r="G11" s="9">
        <v>71.1</v>
      </c>
      <c r="H11" s="10">
        <f t="shared" si="2"/>
        <v>42.66</v>
      </c>
      <c r="I11" s="17">
        <v>81.8</v>
      </c>
      <c r="J11" s="17">
        <f t="shared" si="0"/>
        <v>32.72</v>
      </c>
      <c r="K11" s="17">
        <f t="shared" si="1"/>
        <v>75.38</v>
      </c>
      <c r="L11" s="17">
        <v>2</v>
      </c>
    </row>
    <row r="12" spans="1:12" ht="28.5" customHeight="1">
      <c r="A12" s="8">
        <v>9</v>
      </c>
      <c r="B12" s="9" t="s">
        <v>38</v>
      </c>
      <c r="C12" s="11" t="s">
        <v>24</v>
      </c>
      <c r="D12" s="9" t="s">
        <v>33</v>
      </c>
      <c r="E12" s="9" t="s">
        <v>39</v>
      </c>
      <c r="F12" s="9" t="s">
        <v>35</v>
      </c>
      <c r="G12" s="9">
        <v>68.5</v>
      </c>
      <c r="H12" s="10">
        <f t="shared" si="2"/>
        <v>41.1</v>
      </c>
      <c r="I12" s="17">
        <v>83.8</v>
      </c>
      <c r="J12" s="17">
        <f t="shared" si="0"/>
        <v>33.52</v>
      </c>
      <c r="K12" s="17">
        <f t="shared" si="1"/>
        <v>74.62</v>
      </c>
      <c r="L12" s="17">
        <v>3</v>
      </c>
    </row>
    <row r="13" spans="1:12" ht="28.5" customHeight="1">
      <c r="A13" s="8">
        <v>10</v>
      </c>
      <c r="B13" s="9" t="s">
        <v>40</v>
      </c>
      <c r="C13" s="11" t="s">
        <v>24</v>
      </c>
      <c r="D13" s="9" t="s">
        <v>33</v>
      </c>
      <c r="E13" s="9" t="s">
        <v>41</v>
      </c>
      <c r="F13" s="9" t="s">
        <v>35</v>
      </c>
      <c r="G13" s="9">
        <v>68.2</v>
      </c>
      <c r="H13" s="10">
        <f t="shared" si="2"/>
        <v>40.92</v>
      </c>
      <c r="I13" s="17">
        <v>81.8</v>
      </c>
      <c r="J13" s="17">
        <f t="shared" si="0"/>
        <v>32.72</v>
      </c>
      <c r="K13" s="17">
        <f t="shared" si="1"/>
        <v>73.64</v>
      </c>
      <c r="L13" s="17">
        <v>4</v>
      </c>
    </row>
    <row r="14" spans="1:12" ht="28.5" customHeight="1">
      <c r="A14" s="8">
        <v>11</v>
      </c>
      <c r="B14" s="9" t="s">
        <v>42</v>
      </c>
      <c r="C14" s="11" t="s">
        <v>24</v>
      </c>
      <c r="D14" s="9" t="s">
        <v>33</v>
      </c>
      <c r="E14" s="9" t="s">
        <v>43</v>
      </c>
      <c r="F14" s="9" t="s">
        <v>35</v>
      </c>
      <c r="G14" s="9">
        <v>68</v>
      </c>
      <c r="H14" s="10">
        <f t="shared" si="2"/>
        <v>40.8</v>
      </c>
      <c r="I14" s="17">
        <v>75.7</v>
      </c>
      <c r="J14" s="17">
        <f t="shared" si="0"/>
        <v>30.28</v>
      </c>
      <c r="K14" s="17">
        <f t="shared" si="1"/>
        <v>71.08</v>
      </c>
      <c r="L14" s="17">
        <v>5</v>
      </c>
    </row>
    <row r="15" spans="1:12" s="1" customFormat="1" ht="28.5" customHeight="1">
      <c r="A15" s="12">
        <v>12</v>
      </c>
      <c r="B15" s="13" t="s">
        <v>44</v>
      </c>
      <c r="C15" s="14" t="s">
        <v>24</v>
      </c>
      <c r="D15" s="13" t="s">
        <v>33</v>
      </c>
      <c r="E15" s="13" t="s">
        <v>45</v>
      </c>
      <c r="F15" s="13" t="s">
        <v>35</v>
      </c>
      <c r="G15" s="15">
        <v>69.3</v>
      </c>
      <c r="H15" s="10">
        <f t="shared" si="2"/>
        <v>41.58</v>
      </c>
      <c r="I15" s="18">
        <v>72.3</v>
      </c>
      <c r="J15" s="18">
        <f t="shared" si="0"/>
        <v>28.92</v>
      </c>
      <c r="K15" s="18">
        <f t="shared" si="1"/>
        <v>70.5</v>
      </c>
      <c r="L15" s="18">
        <v>6</v>
      </c>
    </row>
    <row r="16" spans="1:12" ht="28.5" customHeight="1">
      <c r="A16" s="8">
        <v>13</v>
      </c>
      <c r="B16" s="9" t="s">
        <v>46</v>
      </c>
      <c r="C16" s="9" t="s">
        <v>15</v>
      </c>
      <c r="D16" s="9" t="s">
        <v>47</v>
      </c>
      <c r="E16" s="9" t="s">
        <v>48</v>
      </c>
      <c r="F16" s="9" t="s">
        <v>49</v>
      </c>
      <c r="G16" s="9">
        <v>57</v>
      </c>
      <c r="H16" s="10">
        <f t="shared" si="2"/>
        <v>34.199999999999996</v>
      </c>
      <c r="I16" s="17">
        <v>80.8</v>
      </c>
      <c r="J16" s="17">
        <f t="shared" si="0"/>
        <v>32.32</v>
      </c>
      <c r="K16" s="17">
        <f t="shared" si="1"/>
        <v>66.52</v>
      </c>
      <c r="L16" s="17">
        <v>1</v>
      </c>
    </row>
    <row r="17" spans="1:12" ht="28.5" customHeight="1">
      <c r="A17" s="8">
        <v>14</v>
      </c>
      <c r="B17" s="9" t="s">
        <v>50</v>
      </c>
      <c r="C17" s="9" t="s">
        <v>15</v>
      </c>
      <c r="D17" s="9" t="s">
        <v>47</v>
      </c>
      <c r="E17" s="9" t="s">
        <v>51</v>
      </c>
      <c r="F17" s="9" t="s">
        <v>49</v>
      </c>
      <c r="G17" s="9">
        <v>57</v>
      </c>
      <c r="H17" s="10">
        <f t="shared" si="2"/>
        <v>34.199999999999996</v>
      </c>
      <c r="I17" s="17">
        <v>78.8</v>
      </c>
      <c r="J17" s="17">
        <f t="shared" si="0"/>
        <v>31.52</v>
      </c>
      <c r="K17" s="17">
        <f t="shared" si="1"/>
        <v>65.72</v>
      </c>
      <c r="L17" s="17">
        <v>2</v>
      </c>
    </row>
    <row r="18" spans="1:12" ht="28.5" customHeight="1">
      <c r="A18" s="8">
        <v>15</v>
      </c>
      <c r="B18" s="9" t="s">
        <v>52</v>
      </c>
      <c r="C18" s="9" t="s">
        <v>15</v>
      </c>
      <c r="D18" s="9" t="s">
        <v>47</v>
      </c>
      <c r="E18" s="9" t="s">
        <v>53</v>
      </c>
      <c r="F18" s="9" t="s">
        <v>49</v>
      </c>
      <c r="G18" s="9">
        <v>51</v>
      </c>
      <c r="H18" s="10">
        <f t="shared" si="2"/>
        <v>30.599999999999998</v>
      </c>
      <c r="I18" s="17">
        <v>86.2</v>
      </c>
      <c r="J18" s="17">
        <f t="shared" si="0"/>
        <v>34.480000000000004</v>
      </c>
      <c r="K18" s="17">
        <f t="shared" si="1"/>
        <v>65.08</v>
      </c>
      <c r="L18" s="17">
        <v>3</v>
      </c>
    </row>
    <row r="19" spans="1:12" ht="28.5" customHeight="1">
      <c r="A19" s="8">
        <v>16</v>
      </c>
      <c r="B19" s="9" t="s">
        <v>54</v>
      </c>
      <c r="C19" s="9" t="s">
        <v>15</v>
      </c>
      <c r="D19" s="9" t="s">
        <v>47</v>
      </c>
      <c r="E19" s="9" t="s">
        <v>55</v>
      </c>
      <c r="F19" s="9" t="s">
        <v>49</v>
      </c>
      <c r="G19" s="9">
        <v>58</v>
      </c>
      <c r="H19" s="10">
        <f t="shared" si="2"/>
        <v>34.8</v>
      </c>
      <c r="I19" s="17">
        <v>75</v>
      </c>
      <c r="J19" s="17">
        <f t="shared" si="0"/>
        <v>30</v>
      </c>
      <c r="K19" s="17">
        <f t="shared" si="1"/>
        <v>64.8</v>
      </c>
      <c r="L19" s="17">
        <v>4</v>
      </c>
    </row>
    <row r="20" spans="1:12" ht="28.5" customHeight="1">
      <c r="A20" s="8">
        <v>17</v>
      </c>
      <c r="B20" s="9" t="s">
        <v>56</v>
      </c>
      <c r="C20" s="9" t="s">
        <v>15</v>
      </c>
      <c r="D20" s="9" t="s">
        <v>57</v>
      </c>
      <c r="E20" s="9" t="s">
        <v>58</v>
      </c>
      <c r="F20" s="9" t="s">
        <v>59</v>
      </c>
      <c r="G20" s="9">
        <v>55</v>
      </c>
      <c r="H20" s="10">
        <f t="shared" si="2"/>
        <v>33</v>
      </c>
      <c r="I20" s="17">
        <v>83.8</v>
      </c>
      <c r="J20" s="17">
        <f t="shared" si="0"/>
        <v>33.52</v>
      </c>
      <c r="K20" s="17">
        <f t="shared" si="1"/>
        <v>66.52000000000001</v>
      </c>
      <c r="L20" s="17">
        <v>1</v>
      </c>
    </row>
    <row r="21" spans="1:12" ht="28.5" customHeight="1">
      <c r="A21" s="8">
        <v>18</v>
      </c>
      <c r="B21" s="9" t="s">
        <v>60</v>
      </c>
      <c r="C21" s="9" t="s">
        <v>15</v>
      </c>
      <c r="D21" s="9" t="s">
        <v>57</v>
      </c>
      <c r="E21" s="9" t="s">
        <v>61</v>
      </c>
      <c r="F21" s="9" t="s">
        <v>59</v>
      </c>
      <c r="G21" s="9">
        <v>56</v>
      </c>
      <c r="H21" s="10">
        <f t="shared" si="2"/>
        <v>33.6</v>
      </c>
      <c r="I21" s="17">
        <v>81</v>
      </c>
      <c r="J21" s="17">
        <f t="shared" si="0"/>
        <v>32.4</v>
      </c>
      <c r="K21" s="17">
        <f t="shared" si="1"/>
        <v>66</v>
      </c>
      <c r="L21" s="17">
        <v>2</v>
      </c>
    </row>
    <row r="22" spans="1:12" ht="28.5" customHeight="1">
      <c r="A22" s="8">
        <v>19</v>
      </c>
      <c r="B22" s="9" t="s">
        <v>62</v>
      </c>
      <c r="C22" s="9" t="s">
        <v>15</v>
      </c>
      <c r="D22" s="9" t="s">
        <v>57</v>
      </c>
      <c r="E22" s="9" t="s">
        <v>63</v>
      </c>
      <c r="F22" s="9" t="s">
        <v>59</v>
      </c>
      <c r="G22" s="9">
        <v>54</v>
      </c>
      <c r="H22" s="10">
        <f t="shared" si="2"/>
        <v>32.4</v>
      </c>
      <c r="I22" s="17">
        <v>81</v>
      </c>
      <c r="J22" s="17">
        <f t="shared" si="0"/>
        <v>32.4</v>
      </c>
      <c r="K22" s="17">
        <f t="shared" si="1"/>
        <v>64.8</v>
      </c>
      <c r="L22" s="17">
        <v>3</v>
      </c>
    </row>
    <row r="23" spans="1:12" ht="28.5" customHeight="1">
      <c r="A23" s="8">
        <v>20</v>
      </c>
      <c r="B23" s="9" t="s">
        <v>64</v>
      </c>
      <c r="C23" s="9" t="s">
        <v>15</v>
      </c>
      <c r="D23" s="9" t="s">
        <v>57</v>
      </c>
      <c r="E23" s="9" t="s">
        <v>65</v>
      </c>
      <c r="F23" s="9" t="s">
        <v>59</v>
      </c>
      <c r="G23" s="9">
        <v>56</v>
      </c>
      <c r="H23" s="10">
        <f t="shared" si="2"/>
        <v>33.6</v>
      </c>
      <c r="I23" s="17">
        <v>77.4</v>
      </c>
      <c r="J23" s="17">
        <f t="shared" si="0"/>
        <v>30.960000000000004</v>
      </c>
      <c r="K23" s="17">
        <f t="shared" si="1"/>
        <v>64.56</v>
      </c>
      <c r="L23" s="17">
        <v>4</v>
      </c>
    </row>
    <row r="24" spans="1:12" ht="28.5" customHeight="1">
      <c r="A24" s="8">
        <v>21</v>
      </c>
      <c r="B24" s="9" t="s">
        <v>66</v>
      </c>
      <c r="C24" s="9" t="s">
        <v>15</v>
      </c>
      <c r="D24" s="16" t="s">
        <v>67</v>
      </c>
      <c r="E24" s="9" t="s">
        <v>68</v>
      </c>
      <c r="F24" s="9" t="s">
        <v>69</v>
      </c>
      <c r="G24" s="9">
        <v>68</v>
      </c>
      <c r="H24" s="10">
        <f t="shared" si="2"/>
        <v>40.8</v>
      </c>
      <c r="I24" s="17">
        <v>81.6</v>
      </c>
      <c r="J24" s="17">
        <f t="shared" si="0"/>
        <v>32.64</v>
      </c>
      <c r="K24" s="17">
        <f t="shared" si="1"/>
        <v>73.44</v>
      </c>
      <c r="L24" s="17">
        <v>1</v>
      </c>
    </row>
    <row r="25" spans="1:12" ht="28.5" customHeight="1">
      <c r="A25" s="8">
        <v>22</v>
      </c>
      <c r="B25" s="9" t="s">
        <v>70</v>
      </c>
      <c r="C25" s="9" t="s">
        <v>15</v>
      </c>
      <c r="D25" s="16" t="s">
        <v>67</v>
      </c>
      <c r="E25" s="9" t="s">
        <v>71</v>
      </c>
      <c r="F25" s="9" t="s">
        <v>69</v>
      </c>
      <c r="G25" s="9">
        <v>59</v>
      </c>
      <c r="H25" s="10">
        <f t="shared" si="2"/>
        <v>35.4</v>
      </c>
      <c r="I25" s="17">
        <v>83.6</v>
      </c>
      <c r="J25" s="17">
        <f t="shared" si="0"/>
        <v>33.44</v>
      </c>
      <c r="K25" s="17">
        <f t="shared" si="1"/>
        <v>68.84</v>
      </c>
      <c r="L25" s="17">
        <v>2</v>
      </c>
    </row>
    <row r="26" spans="1:12" ht="28.5" customHeight="1">
      <c r="A26" s="8">
        <v>23</v>
      </c>
      <c r="B26" s="9" t="s">
        <v>72</v>
      </c>
      <c r="C26" s="9" t="s">
        <v>15</v>
      </c>
      <c r="D26" s="16" t="s">
        <v>67</v>
      </c>
      <c r="E26" s="9" t="s">
        <v>73</v>
      </c>
      <c r="F26" s="9" t="s">
        <v>69</v>
      </c>
      <c r="G26" s="9">
        <v>60</v>
      </c>
      <c r="H26" s="10">
        <f t="shared" si="2"/>
        <v>36</v>
      </c>
      <c r="I26" s="17">
        <v>80</v>
      </c>
      <c r="J26" s="17">
        <f t="shared" si="0"/>
        <v>32</v>
      </c>
      <c r="K26" s="17">
        <f t="shared" si="1"/>
        <v>68</v>
      </c>
      <c r="L26" s="17">
        <v>3</v>
      </c>
    </row>
    <row r="27" spans="1:12" ht="28.5" customHeight="1">
      <c r="A27" s="8">
        <v>24</v>
      </c>
      <c r="B27" s="9" t="s">
        <v>74</v>
      </c>
      <c r="C27" s="9" t="s">
        <v>15</v>
      </c>
      <c r="D27" s="9" t="s">
        <v>75</v>
      </c>
      <c r="E27" s="9" t="s">
        <v>76</v>
      </c>
      <c r="F27" s="9" t="s">
        <v>77</v>
      </c>
      <c r="G27" s="9">
        <v>50</v>
      </c>
      <c r="H27" s="10">
        <f t="shared" si="2"/>
        <v>30</v>
      </c>
      <c r="I27" s="17">
        <v>79.8</v>
      </c>
      <c r="J27" s="17">
        <f t="shared" si="0"/>
        <v>31.92</v>
      </c>
      <c r="K27" s="17">
        <f t="shared" si="1"/>
        <v>61.92</v>
      </c>
      <c r="L27" s="17">
        <v>1</v>
      </c>
    </row>
    <row r="28" spans="1:12" ht="28.5" customHeight="1">
      <c r="A28" s="8">
        <v>25</v>
      </c>
      <c r="B28" s="9" t="s">
        <v>78</v>
      </c>
      <c r="C28" s="9" t="s">
        <v>79</v>
      </c>
      <c r="D28" s="9" t="s">
        <v>75</v>
      </c>
      <c r="E28" s="9" t="s">
        <v>80</v>
      </c>
      <c r="F28" s="9" t="s">
        <v>81</v>
      </c>
      <c r="G28" s="9">
        <v>54</v>
      </c>
      <c r="H28" s="10">
        <f t="shared" si="2"/>
        <v>32.4</v>
      </c>
      <c r="I28" s="17">
        <v>82.2</v>
      </c>
      <c r="J28" s="17">
        <f t="shared" si="0"/>
        <v>32.88</v>
      </c>
      <c r="K28" s="17">
        <f t="shared" si="1"/>
        <v>65.28</v>
      </c>
      <c r="L28" s="17">
        <v>1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2020-07-31T10:34:28Z</dcterms:created>
  <dcterms:modified xsi:type="dcterms:W3CDTF">2021-01-19T02:41:01Z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