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<sst xmlns="http://schemas.openxmlformats.org/spreadsheetml/2006/main" count="53" uniqueCount="52">
  <si>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荆州经济技术开发区2020年度滩桥镇卫生院专业技术人员专项公开招聘面试、专业测试成绩</t>
  </si>
  <si>
    <t>序号</t>
  </si>
  <si>
    <t>报考岗位</t>
  </si>
  <si>
    <t>招考人数</t>
  </si>
  <si>
    <t>报名序号</t>
  </si>
  <si>
    <t>姓名</t>
  </si>
  <si>
    <t>准考证号</t>
  </si>
  <si>
    <t>面试成绩</t>
  </si>
  <si>
    <t>折算</t>
  </si>
  <si>
    <t>专业测试成绩</t>
  </si>
  <si>
    <t>综合成绩</t>
  </si>
  <si>
    <t>排名</t>
  </si>
  <si>
    <t>医师</t>
  </si>
  <si>
    <t>6542020D0272000003</t>
  </si>
  <si>
    <t>向炳燚</t>
  </si>
  <si>
    <t>2020D027202</t>
  </si>
  <si>
    <t>6542020D0272000005</t>
  </si>
  <si>
    <t>张静</t>
  </si>
  <si>
    <t>2020D027203</t>
  </si>
  <si>
    <t>6542020D0272000004</t>
  </si>
  <si>
    <t>邓旋</t>
  </si>
  <si>
    <t>2020D027201</t>
  </si>
  <si>
    <t>6542020D0272000008</t>
  </si>
  <si>
    <t>向荣</t>
  </si>
  <si>
    <t>2020D027204</t>
  </si>
  <si>
    <t>药师</t>
  </si>
  <si>
    <t>6542020D0274000001</t>
  </si>
  <si>
    <t>沈敏敏</t>
  </si>
  <si>
    <t>2020D027401</t>
  </si>
  <si>
    <t>公共卫生</t>
  </si>
  <si>
    <t>6542020D0275000001</t>
  </si>
  <si>
    <t>张黎</t>
  </si>
  <si>
    <t>2020D027501</t>
  </si>
  <si>
    <t>护士</t>
  </si>
  <si>
    <t>6542020D0273000004</t>
  </si>
  <si>
    <t>付佳</t>
  </si>
  <si>
    <t>2020D027301</t>
  </si>
  <si>
    <t>6542020D0273000006</t>
  </si>
  <si>
    <t>沈梦娇</t>
  </si>
  <si>
    <t>2020D027303</t>
  </si>
  <si>
    <t>6542020D0273000010</t>
  </si>
  <si>
    <t>马雪莲</t>
  </si>
  <si>
    <t>2020D027306</t>
  </si>
  <si>
    <t>6542020D0273000008</t>
  </si>
  <si>
    <t>何小梅</t>
  </si>
  <si>
    <t>2020D027304</t>
  </si>
  <si>
    <t>6542020D0273000009</t>
  </si>
  <si>
    <t>谭媛</t>
  </si>
  <si>
    <t>2020D027305</t>
  </si>
  <si>
    <t>6542020D0273000005</t>
  </si>
  <si>
    <t>张凌霜</t>
  </si>
  <si>
    <t>2020D027302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</si>
</sst>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5.625" style="1" customWidth="1"/>
    <col min="2" max="2" width="8.50390625" style="1" customWidth="1"/>
    <col min="3" max="3" width="9.25390625" style="1" customWidth="1"/>
    <col min="4" max="4" width="21.125" style="1" customWidth="1"/>
    <col min="5" max="5" width="12.50390625" style="1" customWidth="1"/>
    <col min="6" max="6" width="15.00390625" style="1" customWidth="1"/>
    <col min="7" max="7" width="9.625" style="3" customWidth="1"/>
    <col min="8" max="8" width="10.00390625" style="3" customWidth="1"/>
    <col min="9" max="9" width="12.375" style="3" customWidth="1"/>
    <col min="10" max="10" width="9.50390625" style="4" customWidth="1"/>
    <col min="11" max="11" width="10.75390625" style="4" customWidth="1"/>
    <col min="12" max="16384" width="9.00390625" style="1" customWidth="1"/>
  </cols>
  <sheetData>
    <row r="1" spans="1:12" s="1" customFormat="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s="2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8</v>
      </c>
      <c r="K2" s="16" t="s">
        <v>10</v>
      </c>
      <c r="L2" s="17" t="s">
        <v>11</v>
      </c>
      <c r="M2" s="18"/>
    </row>
    <row r="3" spans="1:12" s="1" customFormat="1" ht="24.75" customHeight="1">
      <c r="A3" s="7">
        <v>1</v>
      </c>
      <c r="B3" s="8" t="s">
        <v>12</v>
      </c>
      <c r="C3" s="8">
        <v>2</v>
      </c>
      <c r="D3" s="7" t="s">
        <v>13</v>
      </c>
      <c r="E3" s="7" t="s">
        <v>14</v>
      </c>
      <c r="F3" s="7" t="s">
        <v>15</v>
      </c>
      <c r="G3" s="9">
        <v>87.78</v>
      </c>
      <c r="H3" s="9">
        <f>G3*0.6</f>
        <v>52.668</v>
      </c>
      <c r="I3" s="9">
        <v>85.33</v>
      </c>
      <c r="J3" s="19">
        <f>I3*0.4</f>
        <v>34.132</v>
      </c>
      <c r="K3" s="19">
        <f>H3+J3</f>
        <v>86.8</v>
      </c>
      <c r="L3" s="12">
        <v>1</v>
      </c>
    </row>
    <row r="4" spans="1:12" s="1" customFormat="1" ht="24.75" customHeight="1">
      <c r="A4" s="10">
        <v>2</v>
      </c>
      <c r="B4" s="11"/>
      <c r="C4" s="11"/>
      <c r="D4" s="10" t="s">
        <v>16</v>
      </c>
      <c r="E4" s="10" t="s">
        <v>17</v>
      </c>
      <c r="F4" s="10" t="s">
        <v>18</v>
      </c>
      <c r="G4" s="12">
        <v>86.52</v>
      </c>
      <c r="H4" s="12">
        <f>G4*0.6</f>
        <v>51.912</v>
      </c>
      <c r="I4" s="12">
        <v>83.5</v>
      </c>
      <c r="J4" s="20">
        <f>I4*0.4</f>
        <v>33.4</v>
      </c>
      <c r="K4" s="20">
        <f>H4+J4</f>
        <v>85.312</v>
      </c>
      <c r="L4" s="12">
        <v>2</v>
      </c>
    </row>
    <row r="5" spans="1:12" s="1" customFormat="1" ht="24.75" customHeight="1">
      <c r="A5" s="10">
        <v>3</v>
      </c>
      <c r="B5" s="11"/>
      <c r="C5" s="11"/>
      <c r="D5" s="10" t="s">
        <v>19</v>
      </c>
      <c r="E5" s="10" t="s">
        <v>20</v>
      </c>
      <c r="F5" s="10" t="s">
        <v>21</v>
      </c>
      <c r="G5" s="12">
        <v>84.86</v>
      </c>
      <c r="H5" s="12">
        <f>G5*0.6</f>
        <v>50.916</v>
      </c>
      <c r="I5" s="12">
        <v>82</v>
      </c>
      <c r="J5" s="20">
        <f>I5*0.4</f>
        <v>32.800000000000004</v>
      </c>
      <c r="K5" s="20">
        <f>H5+J5</f>
        <v>83.71600000000001</v>
      </c>
      <c r="L5" s="12">
        <v>3</v>
      </c>
    </row>
    <row r="6" spans="1:12" s="1" customFormat="1" ht="24.75" customHeight="1">
      <c r="A6" s="10">
        <v>4</v>
      </c>
      <c r="B6" s="13"/>
      <c r="C6" s="13"/>
      <c r="D6" s="10" t="s">
        <v>22</v>
      </c>
      <c r="E6" s="10" t="s">
        <v>23</v>
      </c>
      <c r="F6" s="10" t="s">
        <v>24</v>
      </c>
      <c r="G6" s="12">
        <v>84.44</v>
      </c>
      <c r="H6" s="12">
        <f aca="true" t="shared" si="0" ref="H4:H14">G6*0.6</f>
        <v>50.663999999999994</v>
      </c>
      <c r="I6" s="12">
        <v>81</v>
      </c>
      <c r="J6" s="20">
        <f aca="true" t="shared" si="1" ref="J4:J14">I6*0.4</f>
        <v>32.4</v>
      </c>
      <c r="K6" s="20">
        <f aca="true" t="shared" si="2" ref="K4:K14">H6+J6</f>
        <v>83.064</v>
      </c>
      <c r="L6" s="12">
        <v>4</v>
      </c>
    </row>
    <row r="7" spans="1:12" s="1" customFormat="1" ht="24.75" customHeight="1">
      <c r="A7" s="10">
        <v>5</v>
      </c>
      <c r="B7" s="10" t="s">
        <v>25</v>
      </c>
      <c r="C7" s="10">
        <v>1</v>
      </c>
      <c r="D7" s="10" t="s">
        <v>26</v>
      </c>
      <c r="E7" s="10" t="s">
        <v>27</v>
      </c>
      <c r="F7" s="10" t="s">
        <v>28</v>
      </c>
      <c r="G7" s="12">
        <v>81.1</v>
      </c>
      <c r="H7" s="12">
        <f t="shared" si="0"/>
        <v>48.66</v>
      </c>
      <c r="I7" s="12">
        <v>81.67</v>
      </c>
      <c r="J7" s="20">
        <f t="shared" si="1"/>
        <v>32.668</v>
      </c>
      <c r="K7" s="20">
        <f t="shared" si="2"/>
        <v>81.328</v>
      </c>
      <c r="L7" s="12">
        <v>1</v>
      </c>
    </row>
    <row r="8" spans="1:12" s="1" customFormat="1" ht="24.75" customHeight="1">
      <c r="A8" s="10">
        <v>6</v>
      </c>
      <c r="B8" s="10" t="s">
        <v>29</v>
      </c>
      <c r="C8" s="10">
        <v>1</v>
      </c>
      <c r="D8" s="10" t="s">
        <v>30</v>
      </c>
      <c r="E8" s="10" t="s">
        <v>31</v>
      </c>
      <c r="F8" s="10" t="s">
        <v>32</v>
      </c>
      <c r="G8" s="12">
        <v>81</v>
      </c>
      <c r="H8" s="12">
        <f t="shared" si="0"/>
        <v>48.6</v>
      </c>
      <c r="I8" s="12">
        <v>80.5</v>
      </c>
      <c r="J8" s="20">
        <f t="shared" si="1"/>
        <v>32.2</v>
      </c>
      <c r="K8" s="20">
        <f t="shared" si="2"/>
        <v>80.80000000000001</v>
      </c>
      <c r="L8" s="12">
        <v>1</v>
      </c>
    </row>
    <row r="9" spans="1:12" s="1" customFormat="1" ht="24.75" customHeight="1">
      <c r="A9" s="10">
        <v>7</v>
      </c>
      <c r="B9" s="14" t="s">
        <v>33</v>
      </c>
      <c r="C9" s="14">
        <v>2</v>
      </c>
      <c r="D9" s="10" t="s">
        <v>34</v>
      </c>
      <c r="E9" s="10" t="s">
        <v>35</v>
      </c>
      <c r="F9" s="10" t="s">
        <v>36</v>
      </c>
      <c r="G9" s="12">
        <v>86.44</v>
      </c>
      <c r="H9" s="12">
        <f t="shared" si="0"/>
        <v>51.864</v>
      </c>
      <c r="I9" s="12">
        <v>83.2</v>
      </c>
      <c r="J9" s="20">
        <f t="shared" si="1"/>
        <v>33.28</v>
      </c>
      <c r="K9" s="20">
        <f t="shared" si="2"/>
        <v>85.144</v>
      </c>
      <c r="L9" s="12">
        <v>1</v>
      </c>
    </row>
    <row r="10" spans="1:14" s="1" customFormat="1" ht="24.75" customHeight="1">
      <c r="A10" s="10">
        <v>8</v>
      </c>
      <c r="B10" s="11"/>
      <c r="C10" s="11"/>
      <c r="D10" s="10" t="s">
        <v>37</v>
      </c>
      <c r="E10" s="10" t="s">
        <v>38</v>
      </c>
      <c r="F10" s="10" t="s">
        <v>39</v>
      </c>
      <c r="G10" s="12">
        <v>84.72</v>
      </c>
      <c r="H10" s="12">
        <f t="shared" si="0"/>
        <v>50.832</v>
      </c>
      <c r="I10" s="12">
        <v>83.9</v>
      </c>
      <c r="J10" s="20">
        <f t="shared" si="1"/>
        <v>33.56</v>
      </c>
      <c r="K10" s="20">
        <f t="shared" si="2"/>
        <v>84.392</v>
      </c>
      <c r="L10" s="12">
        <v>2</v>
      </c>
      <c r="N10" s="3"/>
    </row>
    <row r="11" spans="1:12" s="1" customFormat="1" ht="24.75" customHeight="1">
      <c r="A11" s="10">
        <v>9</v>
      </c>
      <c r="B11" s="11"/>
      <c r="C11" s="11"/>
      <c r="D11" s="10" t="s">
        <v>40</v>
      </c>
      <c r="E11" s="10" t="s">
        <v>41</v>
      </c>
      <c r="F11" s="10" t="s">
        <v>42</v>
      </c>
      <c r="G11" s="12">
        <v>85.64</v>
      </c>
      <c r="H11" s="12">
        <f t="shared" si="0"/>
        <v>51.384</v>
      </c>
      <c r="I11" s="12">
        <v>82.1</v>
      </c>
      <c r="J11" s="20">
        <f t="shared" si="1"/>
        <v>32.839999999999996</v>
      </c>
      <c r="K11" s="20">
        <f t="shared" si="2"/>
        <v>84.22399999999999</v>
      </c>
      <c r="L11" s="12">
        <v>3</v>
      </c>
    </row>
    <row r="12" spans="1:12" s="1" customFormat="1" ht="24.75" customHeight="1">
      <c r="A12" s="10">
        <v>10</v>
      </c>
      <c r="B12" s="11"/>
      <c r="C12" s="11"/>
      <c r="D12" s="10" t="s">
        <v>43</v>
      </c>
      <c r="E12" s="10" t="s">
        <v>44</v>
      </c>
      <c r="F12" s="10" t="s">
        <v>45</v>
      </c>
      <c r="G12" s="12">
        <v>85.88</v>
      </c>
      <c r="H12" s="12">
        <f t="shared" si="0"/>
        <v>51.528</v>
      </c>
      <c r="I12" s="12">
        <v>81.73</v>
      </c>
      <c r="J12" s="20">
        <f t="shared" si="1"/>
        <v>32.692</v>
      </c>
      <c r="K12" s="20">
        <f t="shared" si="2"/>
        <v>84.22</v>
      </c>
      <c r="L12" s="12">
        <v>4</v>
      </c>
    </row>
    <row r="13" spans="1:12" s="1" customFormat="1" ht="24.75" customHeight="1">
      <c r="A13" s="10">
        <v>11</v>
      </c>
      <c r="B13" s="11"/>
      <c r="C13" s="11"/>
      <c r="D13" s="10" t="s">
        <v>46</v>
      </c>
      <c r="E13" s="10" t="s">
        <v>47</v>
      </c>
      <c r="F13" s="10" t="s">
        <v>48</v>
      </c>
      <c r="G13" s="12">
        <v>84.66</v>
      </c>
      <c r="H13" s="12">
        <f t="shared" si="0"/>
        <v>50.796</v>
      </c>
      <c r="I13" s="12">
        <v>81.23</v>
      </c>
      <c r="J13" s="20">
        <f t="shared" si="1"/>
        <v>32.492000000000004</v>
      </c>
      <c r="K13" s="20">
        <f t="shared" si="2"/>
        <v>83.28800000000001</v>
      </c>
      <c r="L13" s="12">
        <v>5</v>
      </c>
    </row>
    <row r="14" spans="1:12" s="1" customFormat="1" ht="24.75" customHeight="1">
      <c r="A14" s="10">
        <v>12</v>
      </c>
      <c r="B14" s="13"/>
      <c r="C14" s="13"/>
      <c r="D14" s="10" t="s">
        <v>49</v>
      </c>
      <c r="E14" s="10" t="s">
        <v>50</v>
      </c>
      <c r="F14" s="10" t="s">
        <v>51</v>
      </c>
      <c r="G14" s="12">
        <v>82.52</v>
      </c>
      <c r="H14" s="12">
        <f t="shared" si="0"/>
        <v>49.51199999999999</v>
      </c>
      <c r="I14" s="12">
        <v>80.93</v>
      </c>
      <c r="J14" s="20">
        <f t="shared" si="1"/>
        <v>32.37200000000001</v>
      </c>
      <c r="K14" s="20">
        <f t="shared" si="2"/>
        <v>81.884</v>
      </c>
      <c r="L14" s="12">
        <v>6</v>
      </c>
    </row>
    <row r="15" spans="7:11" s="1" customFormat="1" ht="13.5">
      <c r="G15" s="3"/>
      <c r="H15" s="3"/>
      <c r="I15" s="3"/>
      <c r="J15" s="4"/>
      <c r="K15" s="4"/>
    </row>
    <row r="16" spans="6:11" s="1" customFormat="1" ht="13.5">
      <c r="F16" s="15"/>
      <c r="G16" s="3"/>
      <c r="H16" s="3"/>
      <c r="I16" s="3"/>
      <c r="J16" s="4"/>
      <c r="K16" s="4"/>
    </row>
  </sheetData>
  <sheetProtection/>
  <mergeCells count="5">
    <mergeCell ref="A1:L1"/>
    <mergeCell ref="B3:B6"/>
    <mergeCell ref="B9:B14"/>
    <mergeCell ref="C3:C6"/>
    <mergeCell ref="C9:C14"/>
  </mergeCells>
  <printOptions horizontalCentered="1"/>
  <pageMargins left="0.3145833333333333" right="0.19652777777777777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2021-01-09T03:18:01Z</dcterms:created>
  <dcterms:modified xsi:type="dcterms:W3CDTF">2021-01-11T14:16:56Z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