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000" windowHeight="9090" activeTab="0"/>
  </bookViews>
  <sheets>
    <sheet name="进入初选人员  " sheetId="13" r:id="rId1"/>
  </sheets>
  <definedNames>
    <definedName name="_xlnm.Print_Titles" localSheetId="0">'进入初选人员  '!$2:$3</definedName>
  </definedNames>
  <calcPr calcId="144525"/>
</workbook>
</file>

<file path=xl/sharedStrings.xml><?xml version="1.0" encoding="utf-8"?>
<sst xmlns="http://schemas.openxmlformats.org/spreadsheetml/2006/main" count="54" uniqueCount="36">
  <si>
    <t>附件2</t>
  </si>
  <si>
    <t>郏县2020年特招医学院校毕业生进入初选人员名单</t>
  </si>
  <si>
    <t xml:space="preserve"> 序号</t>
  </si>
  <si>
    <t>姓名</t>
  </si>
  <si>
    <t>性别</t>
  </si>
  <si>
    <t>学历</t>
  </si>
  <si>
    <t>报考单位</t>
  </si>
  <si>
    <t>报考专业</t>
  </si>
  <si>
    <t>笔试成绩</t>
  </si>
  <si>
    <t>笔试60%    折合成绩</t>
  </si>
  <si>
    <t>面试     成绩</t>
  </si>
  <si>
    <t>面试40%        折合成绩</t>
  </si>
  <si>
    <t>总成绩</t>
  </si>
  <si>
    <t>何奕漾</t>
  </si>
  <si>
    <t>女</t>
  </si>
  <si>
    <t>大专</t>
  </si>
  <si>
    <t>安良镇卫生院</t>
  </si>
  <si>
    <t>口腔医学</t>
  </si>
  <si>
    <t>王晓娜</t>
  </si>
  <si>
    <t>茨芭镇卫生院</t>
  </si>
  <si>
    <t>王艳丰</t>
  </si>
  <si>
    <t>黄道镇卫生院</t>
  </si>
  <si>
    <t>临床医学</t>
  </si>
  <si>
    <t>81.44</t>
  </si>
  <si>
    <t>李  琳</t>
  </si>
  <si>
    <t>薛店镇卫生院</t>
  </si>
  <si>
    <t>医学检验技术</t>
  </si>
  <si>
    <t>姚  佳</t>
  </si>
  <si>
    <t>本科</t>
  </si>
  <si>
    <t>赵云龙</t>
  </si>
  <si>
    <t>男</t>
  </si>
  <si>
    <t>姚庄乡卫生院</t>
  </si>
  <si>
    <t>王腾腾</t>
  </si>
  <si>
    <t>长桥镇卫生院</t>
  </si>
  <si>
    <t>中医学</t>
  </si>
  <si>
    <t>王晓芳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</si>
</sst>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  <numFmt numFmtId="178" formatCode="0.00_);\(0.00\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宋体"/>
      <family val="2"/>
    </font>
    <font>
      <sz val="12"/>
      <name val="宋体"/>
      <family val="2"/>
    </font>
    <font>
      <sz val="11"/>
      <color rgb="FF000000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4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4" fillId="11" borderId="5" applyNumberFormat="0" applyProtection="0">
      <alignment/>
    </xf>
    <xf numFmtId="0" fontId="1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0" fontId="7" fillId="0" borderId="9" xfId="69" applyFont="1" applyFill="1" applyBorder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1"/>
  <sheetViews>
    <sheetView tabSelected="1" workbookViewId="0" topLeftCell="A1">
      <selection activeCell="M3" sqref="M3"/>
    </sheetView>
  </sheetViews>
  <sheetFormatPr defaultColWidth="9.00390625" defaultRowHeight="15"/>
  <cols>
    <col min="1" max="1" width="6.00390625" style="1" customWidth="1"/>
    <col min="2" max="2" width="7.7109375" style="2" customWidth="1"/>
    <col min="3" max="3" width="6.00390625" style="2" customWidth="1"/>
    <col min="4" max="4" width="5.57421875" style="2" customWidth="1"/>
    <col min="5" max="5" width="13.00390625" style="2" customWidth="1"/>
    <col min="6" max="6" width="12.28125" style="2" customWidth="1"/>
    <col min="7" max="7" width="8.7109375" style="0" customWidth="1"/>
    <col min="8" max="8" width="9.421875" style="3" customWidth="1"/>
    <col min="9" max="9" width="8.421875" style="0" customWidth="1"/>
    <col min="10" max="10" width="9.421875" style="4" customWidth="1"/>
    <col min="11" max="11" width="7.7109375" style="4" customWidth="1"/>
  </cols>
  <sheetData>
    <row r="1" spans="1:11" ht="2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8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21"/>
      <c r="K2" s="21"/>
    </row>
    <row r="3" spans="1:11" ht="4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22" t="s">
        <v>10</v>
      </c>
      <c r="J3" s="23" t="s">
        <v>11</v>
      </c>
      <c r="K3" s="24" t="s">
        <v>12</v>
      </c>
    </row>
    <row r="4" spans="1:11" ht="35" customHeight="1">
      <c r="A4" s="12">
        <v>1</v>
      </c>
      <c r="B4" s="13" t="s">
        <v>13</v>
      </c>
      <c r="C4" s="13" t="s">
        <v>14</v>
      </c>
      <c r="D4" s="14" t="s">
        <v>15</v>
      </c>
      <c r="E4" s="14" t="s">
        <v>16</v>
      </c>
      <c r="F4" s="14" t="s">
        <v>17</v>
      </c>
      <c r="G4" s="15">
        <v>64.6</v>
      </c>
      <c r="H4" s="16">
        <f aca="true" t="shared" si="0" ref="H4:H11">G4*0.6</f>
        <v>38.76</v>
      </c>
      <c r="I4" s="25">
        <v>80.92</v>
      </c>
      <c r="J4" s="26">
        <f aca="true" t="shared" si="1" ref="J4:J11">I4*0.4</f>
        <v>32.368</v>
      </c>
      <c r="K4" s="27">
        <f aca="true" t="shared" si="2" ref="K4:K11">H4+J4</f>
        <v>71.128</v>
      </c>
    </row>
    <row r="5" spans="1:11" ht="35" customHeight="1">
      <c r="A5" s="12">
        <v>2</v>
      </c>
      <c r="B5" s="13" t="s">
        <v>18</v>
      </c>
      <c r="C5" s="13" t="s">
        <v>14</v>
      </c>
      <c r="D5" s="14" t="s">
        <v>15</v>
      </c>
      <c r="E5" s="14" t="s">
        <v>19</v>
      </c>
      <c r="F5" s="14" t="s">
        <v>17</v>
      </c>
      <c r="G5" s="15">
        <v>55.9</v>
      </c>
      <c r="H5" s="16">
        <f t="shared" si="0"/>
        <v>33.54</v>
      </c>
      <c r="I5" s="25">
        <v>79.66</v>
      </c>
      <c r="J5" s="26">
        <f t="shared" si="1"/>
        <v>31.864</v>
      </c>
      <c r="K5" s="27">
        <f t="shared" si="2"/>
        <v>65.404</v>
      </c>
    </row>
    <row r="6" spans="1:11" ht="35" customHeight="1">
      <c r="A6" s="12">
        <v>3</v>
      </c>
      <c r="B6" s="13" t="s">
        <v>20</v>
      </c>
      <c r="C6" s="13" t="s">
        <v>14</v>
      </c>
      <c r="D6" s="14" t="s">
        <v>15</v>
      </c>
      <c r="E6" s="14" t="s">
        <v>21</v>
      </c>
      <c r="F6" s="14" t="s">
        <v>22</v>
      </c>
      <c r="G6" s="15">
        <v>74.7</v>
      </c>
      <c r="H6" s="16">
        <f t="shared" si="0"/>
        <v>44.82</v>
      </c>
      <c r="I6" s="25" t="s">
        <v>23</v>
      </c>
      <c r="J6" s="26">
        <f t="shared" si="1"/>
        <v>32.576</v>
      </c>
      <c r="K6" s="27">
        <f t="shared" si="2"/>
        <v>77.396</v>
      </c>
    </row>
    <row r="7" spans="1:11" ht="35" customHeight="1">
      <c r="A7" s="12">
        <v>4</v>
      </c>
      <c r="B7" s="13" t="s">
        <v>24</v>
      </c>
      <c r="C7" s="13" t="s">
        <v>14</v>
      </c>
      <c r="D7" s="17" t="s">
        <v>15</v>
      </c>
      <c r="E7" s="14" t="s">
        <v>25</v>
      </c>
      <c r="F7" s="18" t="s">
        <v>26</v>
      </c>
      <c r="G7" s="15">
        <v>54.4</v>
      </c>
      <c r="H7" s="16">
        <f t="shared" si="0"/>
        <v>32.64</v>
      </c>
      <c r="I7" s="25">
        <v>78.88</v>
      </c>
      <c r="J7" s="26">
        <f t="shared" si="1"/>
        <v>31.552</v>
      </c>
      <c r="K7" s="27">
        <f t="shared" si="2"/>
        <v>64.192</v>
      </c>
    </row>
    <row r="8" spans="1:11" ht="35" customHeight="1">
      <c r="A8" s="12">
        <v>5</v>
      </c>
      <c r="B8" s="19" t="s">
        <v>27</v>
      </c>
      <c r="C8" s="19" t="s">
        <v>14</v>
      </c>
      <c r="D8" s="18" t="s">
        <v>28</v>
      </c>
      <c r="E8" s="14" t="s">
        <v>25</v>
      </c>
      <c r="F8" s="14" t="s">
        <v>22</v>
      </c>
      <c r="G8" s="20">
        <v>100</v>
      </c>
      <c r="H8" s="16">
        <f t="shared" si="0"/>
        <v>60</v>
      </c>
      <c r="I8" s="25">
        <v>82.24</v>
      </c>
      <c r="J8" s="26">
        <f t="shared" si="1"/>
        <v>32.896</v>
      </c>
      <c r="K8" s="27">
        <f t="shared" si="2"/>
        <v>92.896</v>
      </c>
    </row>
    <row r="9" spans="1:11" ht="35" customHeight="1">
      <c r="A9" s="12">
        <v>6</v>
      </c>
      <c r="B9" s="19" t="s">
        <v>29</v>
      </c>
      <c r="C9" s="19" t="s">
        <v>30</v>
      </c>
      <c r="D9" s="14" t="s">
        <v>15</v>
      </c>
      <c r="E9" s="14" t="s">
        <v>31</v>
      </c>
      <c r="F9" s="14" t="s">
        <v>22</v>
      </c>
      <c r="G9" s="20">
        <v>61.3</v>
      </c>
      <c r="H9" s="16">
        <f t="shared" si="0"/>
        <v>36.78</v>
      </c>
      <c r="I9" s="25">
        <v>82.16</v>
      </c>
      <c r="J9" s="26">
        <f t="shared" si="1"/>
        <v>32.864</v>
      </c>
      <c r="K9" s="27">
        <f t="shared" si="2"/>
        <v>69.644</v>
      </c>
    </row>
    <row r="10" spans="1:11" ht="35" customHeight="1">
      <c r="A10" s="12">
        <v>7</v>
      </c>
      <c r="B10" s="19" t="s">
        <v>32</v>
      </c>
      <c r="C10" s="19" t="s">
        <v>14</v>
      </c>
      <c r="D10" s="14" t="s">
        <v>15</v>
      </c>
      <c r="E10" s="14" t="s">
        <v>33</v>
      </c>
      <c r="F10" s="14" t="s">
        <v>34</v>
      </c>
      <c r="G10" s="20">
        <v>59.2</v>
      </c>
      <c r="H10" s="16">
        <f t="shared" si="0"/>
        <v>35.52</v>
      </c>
      <c r="I10" s="25">
        <v>80.72</v>
      </c>
      <c r="J10" s="26">
        <f t="shared" si="1"/>
        <v>32.288</v>
      </c>
      <c r="K10" s="27">
        <f t="shared" si="2"/>
        <v>67.808</v>
      </c>
    </row>
    <row r="11" spans="1:11" ht="35" customHeight="1">
      <c r="A11" s="12">
        <v>8</v>
      </c>
      <c r="B11" s="13" t="s">
        <v>35</v>
      </c>
      <c r="C11" s="13" t="s">
        <v>14</v>
      </c>
      <c r="D11" s="14" t="s">
        <v>15</v>
      </c>
      <c r="E11" s="14" t="s">
        <v>33</v>
      </c>
      <c r="F11" s="14" t="s">
        <v>26</v>
      </c>
      <c r="G11" s="15">
        <v>41.4</v>
      </c>
      <c r="H11" s="16">
        <f t="shared" si="0"/>
        <v>24.84</v>
      </c>
      <c r="I11" s="25">
        <v>79.8</v>
      </c>
      <c r="J11" s="26">
        <f t="shared" si="1"/>
        <v>31.92</v>
      </c>
      <c r="K11" s="27">
        <f t="shared" si="2"/>
        <v>56.76</v>
      </c>
    </row>
  </sheetData>
  <mergeCells count="2">
    <mergeCell ref="A1:K1"/>
    <mergeCell ref="A2:K2"/>
  </mergeCells>
  <printOptions/>
  <pageMargins left="0.550694444444444" right="0.30625" top="0.786805555555556" bottom="0.357638888888889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2019-11-18T09:27:00Z</cp:lastPrinted>
  <dcterms:created xsi:type="dcterms:W3CDTF">2019-11-14T10:17:00Z</dcterms:created>
  <dcterms:modified xsi:type="dcterms:W3CDTF">2020-12-26T06:44:56Z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