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<sst xmlns="http://schemas.openxmlformats.org/spreadsheetml/2006/main" count="24" uniqueCount="8">
  <si>
    <t>2019年蒙城县总工会公开招聘社会化工会工作者
拟聘用人员名单</t>
  </si>
  <si>
    <t>序号</t>
  </si>
  <si>
    <t>报考岗位</t>
  </si>
  <si>
    <t>姓名</t>
  </si>
  <si>
    <t>准考证号</t>
  </si>
  <si>
    <t>备注</t>
  </si>
  <si>
    <t>社会化工会工作者</t>
  </si>
  <si>
    <t>体检递补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</si>
</sst>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4">
      <selection activeCell="C17" sqref="C17"/>
    </sheetView>
  </sheetViews>
  <sheetFormatPr defaultColWidth="9.00390625" defaultRowHeight="14.25"/>
  <cols>
    <col min="1" max="1" width="10.125" style="1" customWidth="1"/>
    <col min="2" max="2" width="23.375" style="1" customWidth="1"/>
    <col min="3" max="3" width="14.75390625" style="1" customWidth="1"/>
    <col min="4" max="4" width="18.25390625" style="1" customWidth="1"/>
    <col min="5" max="5" width="13.125" style="1" customWidth="1"/>
    <col min="6" max="16384" width="9.00390625" style="1" customWidth="1"/>
  </cols>
  <sheetData>
    <row r="1" spans="1:5" s="1" customFormat="1" ht="64.5" customHeight="1">
      <c r="A1" s="3" t="s">
        <v>0</v>
      </c>
      <c r="B1" s="3"/>
      <c r="C1" s="3"/>
      <c r="D1" s="3"/>
      <c r="E1" s="3"/>
    </row>
    <row r="2" spans="1:5" s="2" customFormat="1" ht="28.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</row>
    <row r="3" spans="1:5" s="1" customFormat="1" ht="30" customHeight="1">
      <c r="A3" s="7">
        <v>1</v>
      </c>
      <c r="B3" s="8" t="s">
        <v>6</v>
      </c>
      <c r="C3" s="7" t="str">
        <f>"吴思宇"</f>
        <v>吴思宇</v>
      </c>
      <c r="D3" s="7" t="str">
        <f>"20191011615"</f>
        <v>20191011615</v>
      </c>
      <c r="E3" s="9"/>
    </row>
    <row r="4" spans="1:5" s="1" customFormat="1" ht="30" customHeight="1">
      <c r="A4" s="7">
        <v>2</v>
      </c>
      <c r="B4" s="8" t="s">
        <v>6</v>
      </c>
      <c r="C4" s="7" t="str">
        <f>"王俭俭"</f>
        <v>王俭俭</v>
      </c>
      <c r="D4" s="7" t="str">
        <f>"20191011817"</f>
        <v>20191011817</v>
      </c>
      <c r="E4" s="9"/>
    </row>
    <row r="5" spans="1:5" s="1" customFormat="1" ht="30" customHeight="1">
      <c r="A5" s="7">
        <v>3</v>
      </c>
      <c r="B5" s="8" t="s">
        <v>6</v>
      </c>
      <c r="C5" s="7" t="str">
        <f>"邵祺"</f>
        <v>邵祺</v>
      </c>
      <c r="D5" s="7" t="str">
        <f>"20191012126"</f>
        <v>20191012126</v>
      </c>
      <c r="E5" s="9"/>
    </row>
    <row r="6" spans="1:5" s="1" customFormat="1" ht="30" customHeight="1">
      <c r="A6" s="7">
        <v>4</v>
      </c>
      <c r="B6" s="8" t="s">
        <v>6</v>
      </c>
      <c r="C6" s="7" t="str">
        <f>"李嘉帅"</f>
        <v>李嘉帅</v>
      </c>
      <c r="D6" s="7" t="str">
        <f>"20191010301"</f>
        <v>20191010301</v>
      </c>
      <c r="E6" s="9"/>
    </row>
    <row r="7" spans="1:5" s="1" customFormat="1" ht="30" customHeight="1">
      <c r="A7" s="7">
        <v>5</v>
      </c>
      <c r="B7" s="8" t="s">
        <v>6</v>
      </c>
      <c r="C7" s="7" t="str">
        <f>"王朝海"</f>
        <v>王朝海</v>
      </c>
      <c r="D7" s="7" t="str">
        <f>"20191011527"</f>
        <v>20191011527</v>
      </c>
      <c r="E7" s="9"/>
    </row>
    <row r="8" spans="1:5" s="1" customFormat="1" ht="30" customHeight="1">
      <c r="A8" s="7">
        <v>6</v>
      </c>
      <c r="B8" s="8" t="s">
        <v>6</v>
      </c>
      <c r="C8" s="7" t="str">
        <f>"陈晓晓"</f>
        <v>陈晓晓</v>
      </c>
      <c r="D8" s="7" t="str">
        <f>"20191011020"</f>
        <v>20191011020</v>
      </c>
      <c r="E8" s="9"/>
    </row>
    <row r="9" spans="1:5" s="1" customFormat="1" ht="30" customHeight="1">
      <c r="A9" s="7">
        <v>7</v>
      </c>
      <c r="B9" s="8" t="s">
        <v>6</v>
      </c>
      <c r="C9" s="7" t="str">
        <f>"王兵"</f>
        <v>王兵</v>
      </c>
      <c r="D9" s="7" t="str">
        <f>"20191012309"</f>
        <v>20191012309</v>
      </c>
      <c r="E9" s="9"/>
    </row>
    <row r="10" spans="1:5" s="1" customFormat="1" ht="30" customHeight="1">
      <c r="A10" s="7">
        <v>8</v>
      </c>
      <c r="B10" s="8" t="s">
        <v>6</v>
      </c>
      <c r="C10" s="7" t="str">
        <f>"张海洋"</f>
        <v>张海洋</v>
      </c>
      <c r="D10" s="7" t="str">
        <f>"20191011522"</f>
        <v>20191011522</v>
      </c>
      <c r="E10" s="9"/>
    </row>
    <row r="11" spans="1:5" s="1" customFormat="1" ht="30" customHeight="1">
      <c r="A11" s="7">
        <v>9</v>
      </c>
      <c r="B11" s="8" t="s">
        <v>6</v>
      </c>
      <c r="C11" s="7" t="str">
        <f>"孙立"</f>
        <v>孙立</v>
      </c>
      <c r="D11" s="7" t="str">
        <f>"20191011903"</f>
        <v>20191011903</v>
      </c>
      <c r="E11" s="9"/>
    </row>
    <row r="12" spans="1:5" s="1" customFormat="1" ht="30" customHeight="1">
      <c r="A12" s="7">
        <v>10</v>
      </c>
      <c r="B12" s="8" t="s">
        <v>6</v>
      </c>
      <c r="C12" s="7" t="str">
        <f>"郑福田"</f>
        <v>郑福田</v>
      </c>
      <c r="D12" s="7" t="str">
        <f>"20191011727"</f>
        <v>20191011727</v>
      </c>
      <c r="E12" s="9"/>
    </row>
    <row r="13" spans="1:5" s="1" customFormat="1" ht="30" customHeight="1">
      <c r="A13" s="7">
        <v>11</v>
      </c>
      <c r="B13" s="8" t="s">
        <v>6</v>
      </c>
      <c r="C13" s="7" t="str">
        <f>"王燕"</f>
        <v>王燕</v>
      </c>
      <c r="D13" s="7" t="str">
        <f>"20191011101"</f>
        <v>20191011101</v>
      </c>
      <c r="E13" s="9"/>
    </row>
    <row r="14" spans="1:5" s="1" customFormat="1" ht="30" customHeight="1">
      <c r="A14" s="7">
        <v>12</v>
      </c>
      <c r="B14" s="8" t="s">
        <v>6</v>
      </c>
      <c r="C14" s="7" t="str">
        <f>"李国庆"</f>
        <v>李国庆</v>
      </c>
      <c r="D14" s="7" t="str">
        <f>"20191010419"</f>
        <v>20191010419</v>
      </c>
      <c r="E14" s="9"/>
    </row>
    <row r="15" spans="1:5" s="1" customFormat="1" ht="30" customHeight="1">
      <c r="A15" s="7">
        <v>13</v>
      </c>
      <c r="B15" s="8" t="s">
        <v>6</v>
      </c>
      <c r="C15" s="7" t="str">
        <f>"孙浩然"</f>
        <v>孙浩然</v>
      </c>
      <c r="D15" s="7" t="str">
        <f>"20191011623"</f>
        <v>20191011623</v>
      </c>
      <c r="E15" s="9" t="s">
        <v>7</v>
      </c>
    </row>
    <row r="16" spans="1:5" s="1" customFormat="1" ht="30" customHeight="1">
      <c r="A16" s="7">
        <v>14</v>
      </c>
      <c r="B16" s="8" t="s">
        <v>6</v>
      </c>
      <c r="C16" s="7" t="str">
        <f>"卢玉柱"</f>
        <v>卢玉柱</v>
      </c>
      <c r="D16" s="7" t="str">
        <f>"20191011620"</f>
        <v>20191011620</v>
      </c>
      <c r="E16" s="9" t="s">
        <v>7</v>
      </c>
    </row>
    <row r="17" spans="1:5" s="1" customFormat="1" ht="30" customHeight="1">
      <c r="A17" s="7">
        <v>15</v>
      </c>
      <c r="B17" s="8" t="s">
        <v>6</v>
      </c>
      <c r="C17" s="7" t="str">
        <f>"路程"</f>
        <v>路程</v>
      </c>
      <c r="D17" s="7" t="str">
        <f>"20191010329"</f>
        <v>20191010329</v>
      </c>
      <c r="E17" s="9" t="s">
        <v>7</v>
      </c>
    </row>
  </sheetData>
  <sheetProtection/>
  <mergeCells count="1">
    <mergeCell ref="A1:E1"/>
  </mergeCells>
  <printOptions/>
  <pageMargins left="0.7479166666666667" right="0.75" top="0.7479166666666667" bottom="1" header="0.393055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李荣</cp:lastModifiedBy>
  <dcterms:created xsi:type="dcterms:W3CDTF">2019-09-29T00:21:35Z</dcterms:created>
  <dcterms:modified xsi:type="dcterms:W3CDTF">2019-09-29T00:36:55Z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