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4745" windowHeight="72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J3"/>
  <c r="I3"/>
  <c r="H3"/>
</calcChain>
</file>

<file path=xl/sharedStrings.xml><?xml version="1.0" encoding="utf-8"?>
<sst xmlns="http://schemas.openxmlformats.org/spreadsheetml/2006/main" count="97" uniqueCount="58">
  <si>
    <t>2019年琼山区公开招聘教师递补考生名单</t>
  </si>
  <si>
    <t>序号</t>
  </si>
  <si>
    <t>准考证号</t>
  </si>
  <si>
    <t>姓名</t>
  </si>
  <si>
    <t>报考岗位</t>
  </si>
  <si>
    <t>报考单位</t>
  </si>
  <si>
    <t>笔试成绩</t>
  </si>
  <si>
    <t>面试成绩</t>
  </si>
  <si>
    <t>笔试60%</t>
  </si>
  <si>
    <t>面试40%</t>
  </si>
  <si>
    <t>综合成绩</t>
  </si>
  <si>
    <t>备注</t>
  </si>
  <si>
    <t>10101010926</t>
  </si>
  <si>
    <t>杨艳芳</t>
  </si>
  <si>
    <t>102-小学数学</t>
  </si>
  <si>
    <t>椰博小学</t>
  </si>
  <si>
    <t>放弃</t>
  </si>
  <si>
    <t>10101010905</t>
  </si>
  <si>
    <t>朱瑶菲</t>
  </si>
  <si>
    <t>递补</t>
  </si>
  <si>
    <t>10101012001</t>
  </si>
  <si>
    <t>田华杰</t>
  </si>
  <si>
    <t>202-中学历史</t>
  </si>
  <si>
    <t>琼山区教育局</t>
  </si>
  <si>
    <t>10101012127</t>
  </si>
  <si>
    <t>黄雯</t>
  </si>
  <si>
    <t>10101013513</t>
  </si>
  <si>
    <t>张淑君</t>
  </si>
  <si>
    <t>204-中学数学</t>
  </si>
  <si>
    <t>10101013510</t>
  </si>
  <si>
    <t>唐迎磊</t>
  </si>
  <si>
    <t>10101013428</t>
  </si>
  <si>
    <t>张权</t>
  </si>
  <si>
    <t>递补后放弃</t>
  </si>
  <si>
    <t>10101013526</t>
  </si>
  <si>
    <t>蔡利亚</t>
  </si>
  <si>
    <t>10101013115</t>
  </si>
  <si>
    <t>刘元茗</t>
  </si>
  <si>
    <t>10101017006</t>
  </si>
  <si>
    <t>王霖</t>
  </si>
  <si>
    <t>212-中学地理</t>
  </si>
  <si>
    <t>10101016501</t>
  </si>
  <si>
    <t>叶带甜</t>
  </si>
  <si>
    <t>10101015724</t>
  </si>
  <si>
    <t>高于杰</t>
  </si>
  <si>
    <t>207-中学音乐</t>
  </si>
  <si>
    <t>10101015719</t>
  </si>
  <si>
    <t>王凝</t>
  </si>
  <si>
    <t>10101014715</t>
  </si>
  <si>
    <t>葛辰玥</t>
  </si>
  <si>
    <t>208-中学美术</t>
  </si>
  <si>
    <t>10101014712</t>
  </si>
  <si>
    <t>车畅</t>
  </si>
  <si>
    <t>10101011414</t>
  </si>
  <si>
    <t>冷宇强</t>
  </si>
  <si>
    <t>106-小学美术</t>
  </si>
  <si>
    <t>10101011418</t>
  </si>
  <si>
    <t>吴晓虹</t>
  </si>
</sst>
</file>

<file path=xl/styles.xml><?xml version="1.0" encoding="utf-8"?>
<styleSheet xmlns="http://schemas.openxmlformats.org/spreadsheetml/2006/main">
  <numFmts count="1">
    <numFmt numFmtId="178" formatCode="0.00_ "/>
  </numFmts>
  <fonts count="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C23" sqref="C23"/>
    </sheetView>
  </sheetViews>
  <sheetFormatPr defaultColWidth="9" defaultRowHeight="13.5"/>
  <cols>
    <col min="1" max="1" width="5.5" customWidth="1"/>
    <col min="2" max="2" width="13.625" customWidth="1"/>
    <col min="4" max="4" width="15.75" customWidth="1"/>
    <col min="5" max="5" width="16" customWidth="1"/>
    <col min="6" max="6" width="9.75" customWidth="1"/>
    <col min="10" max="10" width="10.5" customWidth="1"/>
    <col min="11" max="11" width="11" customWidth="1"/>
  </cols>
  <sheetData>
    <row r="1" spans="1:12" ht="37.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0"/>
    </row>
    <row r="2" spans="1:12" ht="28.5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3" t="s">
        <v>11</v>
      </c>
    </row>
    <row r="3" spans="1:12" ht="20.100000000000001" customHeight="1">
      <c r="A3" s="1">
        <v>1</v>
      </c>
      <c r="B3" s="6" t="s">
        <v>12</v>
      </c>
      <c r="C3" s="6" t="s">
        <v>13</v>
      </c>
      <c r="D3" s="7" t="s">
        <v>14</v>
      </c>
      <c r="E3" s="7" t="s">
        <v>15</v>
      </c>
      <c r="F3" s="8">
        <v>70.8</v>
      </c>
      <c r="G3" s="8">
        <v>73.33</v>
      </c>
      <c r="H3" s="8">
        <f t="shared" ref="H3:H10" si="0">F3*0.6</f>
        <v>42.48</v>
      </c>
      <c r="I3" s="8">
        <f t="shared" ref="I3:I10" si="1">G3*0.4</f>
        <v>29.332000000000001</v>
      </c>
      <c r="J3" s="8">
        <f t="shared" ref="J3:J10" si="2">H3+I3</f>
        <v>71.811999999999998</v>
      </c>
      <c r="K3" s="11" t="s">
        <v>16</v>
      </c>
    </row>
    <row r="4" spans="1:12" ht="20.100000000000001" customHeight="1">
      <c r="A4" s="1">
        <v>2</v>
      </c>
      <c r="B4" s="6" t="s">
        <v>17</v>
      </c>
      <c r="C4" s="9" t="s">
        <v>18</v>
      </c>
      <c r="D4" s="7" t="s">
        <v>14</v>
      </c>
      <c r="E4" s="7" t="s">
        <v>15</v>
      </c>
      <c r="F4" s="8">
        <v>68.400000000000006</v>
      </c>
      <c r="G4" s="8">
        <v>76</v>
      </c>
      <c r="H4" s="8">
        <f t="shared" si="0"/>
        <v>41.04</v>
      </c>
      <c r="I4" s="8">
        <f t="shared" si="1"/>
        <v>30.4</v>
      </c>
      <c r="J4" s="8">
        <f t="shared" si="2"/>
        <v>71.44</v>
      </c>
      <c r="K4" s="11" t="s">
        <v>19</v>
      </c>
    </row>
    <row r="5" spans="1:12" ht="20.100000000000001" customHeight="1">
      <c r="A5" s="1">
        <v>3</v>
      </c>
      <c r="B5" s="6" t="s">
        <v>20</v>
      </c>
      <c r="C5" s="6" t="s">
        <v>21</v>
      </c>
      <c r="D5" s="7" t="s">
        <v>22</v>
      </c>
      <c r="E5" s="7" t="s">
        <v>23</v>
      </c>
      <c r="F5" s="8">
        <v>71.599999999999994</v>
      </c>
      <c r="G5" s="8">
        <v>78.67</v>
      </c>
      <c r="H5" s="8">
        <f t="shared" si="0"/>
        <v>42.96</v>
      </c>
      <c r="I5" s="8">
        <f t="shared" si="1"/>
        <v>31.468</v>
      </c>
      <c r="J5" s="8">
        <f t="shared" si="2"/>
        <v>74.427999999999997</v>
      </c>
      <c r="K5" s="11" t="s">
        <v>16</v>
      </c>
    </row>
    <row r="6" spans="1:12" ht="20.100000000000001" customHeight="1">
      <c r="A6" s="1">
        <v>4</v>
      </c>
      <c r="B6" s="6" t="s">
        <v>24</v>
      </c>
      <c r="C6" s="6" t="s">
        <v>25</v>
      </c>
      <c r="D6" s="7" t="s">
        <v>22</v>
      </c>
      <c r="E6" s="7" t="s">
        <v>23</v>
      </c>
      <c r="F6" s="8">
        <v>68.8</v>
      </c>
      <c r="G6" s="8">
        <v>78</v>
      </c>
      <c r="H6" s="8">
        <f t="shared" si="0"/>
        <v>41.28</v>
      </c>
      <c r="I6" s="8">
        <f t="shared" si="1"/>
        <v>31.2</v>
      </c>
      <c r="J6" s="8">
        <f t="shared" si="2"/>
        <v>72.48</v>
      </c>
      <c r="K6" s="11" t="s">
        <v>19</v>
      </c>
    </row>
    <row r="7" spans="1:12" ht="20.100000000000001" customHeight="1">
      <c r="A7" s="1">
        <v>5</v>
      </c>
      <c r="B7" s="6" t="s">
        <v>26</v>
      </c>
      <c r="C7" s="6" t="s">
        <v>27</v>
      </c>
      <c r="D7" s="7" t="s">
        <v>28</v>
      </c>
      <c r="E7" s="7" t="s">
        <v>23</v>
      </c>
      <c r="F7" s="8">
        <v>77.099999999999994</v>
      </c>
      <c r="G7" s="8">
        <v>81</v>
      </c>
      <c r="H7" s="8">
        <f t="shared" si="0"/>
        <v>46.26</v>
      </c>
      <c r="I7" s="8">
        <f t="shared" si="1"/>
        <v>32.4</v>
      </c>
      <c r="J7" s="8">
        <f t="shared" si="2"/>
        <v>78.66</v>
      </c>
      <c r="K7" s="11" t="s">
        <v>16</v>
      </c>
    </row>
    <row r="8" spans="1:12" ht="20.100000000000001" customHeight="1">
      <c r="A8" s="1">
        <v>6</v>
      </c>
      <c r="B8" s="6" t="s">
        <v>29</v>
      </c>
      <c r="C8" s="6" t="s">
        <v>30</v>
      </c>
      <c r="D8" s="7" t="s">
        <v>28</v>
      </c>
      <c r="E8" s="7" t="s">
        <v>23</v>
      </c>
      <c r="F8" s="8">
        <v>74.7</v>
      </c>
      <c r="G8" s="8">
        <v>79</v>
      </c>
      <c r="H8" s="8">
        <f t="shared" si="0"/>
        <v>44.82</v>
      </c>
      <c r="I8" s="8">
        <f t="shared" si="1"/>
        <v>31.6</v>
      </c>
      <c r="J8" s="8">
        <f t="shared" si="2"/>
        <v>76.42</v>
      </c>
      <c r="K8" s="11" t="s">
        <v>16</v>
      </c>
    </row>
    <row r="9" spans="1:12">
      <c r="A9" s="1">
        <v>7</v>
      </c>
      <c r="B9" s="6" t="s">
        <v>31</v>
      </c>
      <c r="C9" s="6" t="s">
        <v>32</v>
      </c>
      <c r="D9" s="7" t="s">
        <v>28</v>
      </c>
      <c r="E9" s="7" t="s">
        <v>23</v>
      </c>
      <c r="F9" s="8">
        <v>69.8</v>
      </c>
      <c r="G9" s="8">
        <v>81.67</v>
      </c>
      <c r="H9" s="8">
        <f t="shared" si="0"/>
        <v>41.88</v>
      </c>
      <c r="I9" s="8">
        <f t="shared" si="1"/>
        <v>32.667999999999999</v>
      </c>
      <c r="J9" s="8">
        <f t="shared" si="2"/>
        <v>74.548000000000002</v>
      </c>
      <c r="K9" s="12" t="s">
        <v>33</v>
      </c>
    </row>
    <row r="10" spans="1:12">
      <c r="A10" s="1">
        <v>8</v>
      </c>
      <c r="B10" s="6" t="s">
        <v>34</v>
      </c>
      <c r="C10" s="6" t="s">
        <v>35</v>
      </c>
      <c r="D10" s="7" t="s">
        <v>28</v>
      </c>
      <c r="E10" s="7" t="s">
        <v>23</v>
      </c>
      <c r="F10" s="8">
        <v>72.5</v>
      </c>
      <c r="G10" s="8">
        <v>75.33</v>
      </c>
      <c r="H10" s="8">
        <f t="shared" si="0"/>
        <v>43.5</v>
      </c>
      <c r="I10" s="8">
        <f t="shared" si="1"/>
        <v>30.132000000000001</v>
      </c>
      <c r="J10" s="8">
        <f t="shared" si="2"/>
        <v>73.632000000000005</v>
      </c>
      <c r="K10" s="11" t="s">
        <v>19</v>
      </c>
    </row>
    <row r="11" spans="1:12">
      <c r="A11" s="1">
        <v>9</v>
      </c>
      <c r="B11" s="6" t="s">
        <v>36</v>
      </c>
      <c r="C11" s="6" t="s">
        <v>37</v>
      </c>
      <c r="D11" s="7" t="s">
        <v>28</v>
      </c>
      <c r="E11" s="7" t="s">
        <v>23</v>
      </c>
      <c r="F11" s="8">
        <v>68.599999999999994</v>
      </c>
      <c r="G11" s="8">
        <v>74.33</v>
      </c>
      <c r="H11" s="8">
        <f t="shared" ref="H11:H19" si="3">F11*0.6</f>
        <v>41.16</v>
      </c>
      <c r="I11" s="8">
        <f t="shared" ref="I11:I19" si="4">G11*0.4</f>
        <v>29.731999999999999</v>
      </c>
      <c r="J11" s="8">
        <f t="shared" ref="J11:J19" si="5">H11+I11</f>
        <v>70.891999999999996</v>
      </c>
      <c r="K11" s="11" t="s">
        <v>19</v>
      </c>
    </row>
    <row r="12" spans="1:12">
      <c r="A12" s="1">
        <v>10</v>
      </c>
      <c r="B12" s="6" t="s">
        <v>38</v>
      </c>
      <c r="C12" s="6" t="s">
        <v>39</v>
      </c>
      <c r="D12" s="7" t="s">
        <v>40</v>
      </c>
      <c r="E12" s="7" t="s">
        <v>23</v>
      </c>
      <c r="F12" s="8">
        <v>80.8</v>
      </c>
      <c r="G12" s="8">
        <v>83.33</v>
      </c>
      <c r="H12" s="8">
        <f t="shared" si="3"/>
        <v>48.48</v>
      </c>
      <c r="I12" s="8">
        <f t="shared" si="4"/>
        <v>33.332000000000001</v>
      </c>
      <c r="J12" s="8">
        <f t="shared" si="5"/>
        <v>81.811999999999998</v>
      </c>
      <c r="K12" s="12" t="s">
        <v>33</v>
      </c>
    </row>
    <row r="13" spans="1:12">
      <c r="A13" s="1">
        <v>11</v>
      </c>
      <c r="B13" s="6" t="s">
        <v>41</v>
      </c>
      <c r="C13" s="6" t="s">
        <v>42</v>
      </c>
      <c r="D13" s="7" t="s">
        <v>40</v>
      </c>
      <c r="E13" s="7" t="s">
        <v>23</v>
      </c>
      <c r="F13" s="8">
        <v>83.5</v>
      </c>
      <c r="G13" s="8">
        <v>76.33</v>
      </c>
      <c r="H13" s="8">
        <f t="shared" si="3"/>
        <v>50.1</v>
      </c>
      <c r="I13" s="8">
        <f t="shared" si="4"/>
        <v>30.532</v>
      </c>
      <c r="J13" s="8">
        <f t="shared" si="5"/>
        <v>80.632000000000005</v>
      </c>
      <c r="K13" s="11" t="s">
        <v>19</v>
      </c>
    </row>
    <row r="14" spans="1:12">
      <c r="A14" s="1">
        <v>12</v>
      </c>
      <c r="B14" s="6" t="s">
        <v>43</v>
      </c>
      <c r="C14" s="6" t="s">
        <v>44</v>
      </c>
      <c r="D14" s="7" t="s">
        <v>45</v>
      </c>
      <c r="E14" s="7" t="s">
        <v>23</v>
      </c>
      <c r="F14" s="8">
        <v>69.5</v>
      </c>
      <c r="G14" s="8">
        <v>70</v>
      </c>
      <c r="H14" s="8">
        <f t="shared" si="3"/>
        <v>41.7</v>
      </c>
      <c r="I14" s="8">
        <f t="shared" si="4"/>
        <v>28</v>
      </c>
      <c r="J14" s="8">
        <f t="shared" si="5"/>
        <v>69.7</v>
      </c>
      <c r="K14" s="11" t="s">
        <v>16</v>
      </c>
    </row>
    <row r="15" spans="1:12">
      <c r="A15" s="1">
        <v>13</v>
      </c>
      <c r="B15" s="6" t="s">
        <v>46</v>
      </c>
      <c r="C15" s="6" t="s">
        <v>47</v>
      </c>
      <c r="D15" s="7" t="s">
        <v>45</v>
      </c>
      <c r="E15" s="7" t="s">
        <v>23</v>
      </c>
      <c r="F15" s="8">
        <v>63.6</v>
      </c>
      <c r="G15" s="8">
        <v>65</v>
      </c>
      <c r="H15" s="8">
        <f t="shared" si="3"/>
        <v>38.159999999999997</v>
      </c>
      <c r="I15" s="8">
        <f t="shared" si="4"/>
        <v>26</v>
      </c>
      <c r="J15" s="8">
        <f t="shared" si="5"/>
        <v>64.16</v>
      </c>
      <c r="K15" s="11" t="s">
        <v>19</v>
      </c>
    </row>
    <row r="16" spans="1:12">
      <c r="A16" s="1">
        <v>14</v>
      </c>
      <c r="B16" s="6" t="s">
        <v>48</v>
      </c>
      <c r="C16" s="6" t="s">
        <v>49</v>
      </c>
      <c r="D16" s="7" t="s">
        <v>50</v>
      </c>
      <c r="E16" s="7" t="s">
        <v>23</v>
      </c>
      <c r="F16" s="8">
        <v>66.099999999999994</v>
      </c>
      <c r="G16" s="8">
        <v>85.33</v>
      </c>
      <c r="H16" s="8">
        <f t="shared" si="3"/>
        <v>39.659999999999997</v>
      </c>
      <c r="I16" s="8">
        <f t="shared" si="4"/>
        <v>34.131999999999998</v>
      </c>
      <c r="J16" s="8">
        <f t="shared" si="5"/>
        <v>73.792000000000002</v>
      </c>
      <c r="K16" s="11" t="s">
        <v>16</v>
      </c>
    </row>
    <row r="17" spans="1:11">
      <c r="A17" s="1">
        <v>15</v>
      </c>
      <c r="B17" s="6" t="s">
        <v>51</v>
      </c>
      <c r="C17" s="6" t="s">
        <v>52</v>
      </c>
      <c r="D17" s="7" t="s">
        <v>50</v>
      </c>
      <c r="E17" s="7" t="s">
        <v>23</v>
      </c>
      <c r="F17" s="8">
        <v>67.2</v>
      </c>
      <c r="G17" s="8">
        <v>80.33</v>
      </c>
      <c r="H17" s="8">
        <f t="shared" si="3"/>
        <v>40.32</v>
      </c>
      <c r="I17" s="8">
        <f t="shared" si="4"/>
        <v>32.131999999999998</v>
      </c>
      <c r="J17" s="8">
        <f t="shared" si="5"/>
        <v>72.451999999999998</v>
      </c>
      <c r="K17" s="11" t="s">
        <v>19</v>
      </c>
    </row>
    <row r="18" spans="1:11">
      <c r="A18" s="1">
        <v>16</v>
      </c>
      <c r="B18" s="6" t="s">
        <v>53</v>
      </c>
      <c r="C18" s="6" t="s">
        <v>54</v>
      </c>
      <c r="D18" s="7" t="s">
        <v>55</v>
      </c>
      <c r="E18" s="7" t="s">
        <v>15</v>
      </c>
      <c r="F18" s="8">
        <v>71.7</v>
      </c>
      <c r="G18" s="8">
        <v>80</v>
      </c>
      <c r="H18" s="8">
        <f t="shared" si="3"/>
        <v>43.02</v>
      </c>
      <c r="I18" s="8">
        <f t="shared" si="4"/>
        <v>32</v>
      </c>
      <c r="J18" s="8">
        <f t="shared" si="5"/>
        <v>75.02</v>
      </c>
      <c r="K18" s="13" t="s">
        <v>16</v>
      </c>
    </row>
    <row r="19" spans="1:11">
      <c r="A19" s="1">
        <v>17</v>
      </c>
      <c r="B19" s="6" t="s">
        <v>56</v>
      </c>
      <c r="C19" s="6" t="s">
        <v>57</v>
      </c>
      <c r="D19" s="7" t="s">
        <v>55</v>
      </c>
      <c r="E19" s="7" t="s">
        <v>15</v>
      </c>
      <c r="F19" s="8">
        <v>66.2</v>
      </c>
      <c r="G19" s="8">
        <v>78.67</v>
      </c>
      <c r="H19" s="8">
        <f t="shared" si="3"/>
        <v>39.72</v>
      </c>
      <c r="I19" s="8">
        <f t="shared" si="4"/>
        <v>31.468</v>
      </c>
      <c r="J19" s="8">
        <f t="shared" si="5"/>
        <v>71.188000000000002</v>
      </c>
      <c r="K19" s="13" t="s">
        <v>19</v>
      </c>
    </row>
  </sheetData>
  <mergeCells count="1">
    <mergeCell ref="A1:K1"/>
  </mergeCells>
  <phoneticPr fontId="5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2019-03-04T00:34:00Z</dcterms:created>
  <dcterms:modified xsi:type="dcterms:W3CDTF">2009-12-31T23:22:40Z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