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firstSheet="2" activeTab="2"/>
  </bookViews>
  <sheets>
    <sheet name="宏2" sheetId="5" state="veryHidden" r:id="rId1"/>
    <sheet name="Macro1" sheetId="3" state="veryHidden" r:id="rId2"/>
    <sheet name="拟录取人员名单" sheetId="1" r:id="rId3"/>
  </sheets>
  <definedNames>
    <definedName name="_xlnm._FilterDatabase" localSheetId="2" hidden="1">拟录取人员名单!$B$2:$G$27</definedName>
    <definedName name="_11" localSheetId="2">拟录取人员名单!#REF!</definedName>
    <definedName name="_xlnm.Print_Area" hidden="1">Macro1!$A$2</definedName>
    <definedName name="_xlnm.Print_Titles" localSheetId="2">拟录取人员名单!$2:$2</definedName>
  </definedNames>
  <calcPr calcId="144525"/>
</workbook>
</file>

<file path=xl/sharedStrings.xml><?xml version="1.0" encoding="utf-8"?>
<sst xmlns="http://schemas.openxmlformats.org/spreadsheetml/2006/main" count="206" uniqueCount="97">
  <si>
    <t>2019年省属戒毒机关公务员（人民警察）招考拟录用人员名单</t>
  </si>
  <si>
    <t>招录机关</t>
  </si>
  <si>
    <t>用人单位</t>
  </si>
  <si>
    <t>招考职位</t>
  </si>
  <si>
    <t>姓名</t>
  </si>
  <si>
    <t>性别</t>
  </si>
  <si>
    <t>准考证号</t>
  </si>
  <si>
    <t>毕业院校或工作单位</t>
  </si>
  <si>
    <t>举报电话</t>
  </si>
  <si>
    <t>山东省司法厅</t>
  </si>
  <si>
    <t>省鲁中强制隔离戒毒所</t>
  </si>
  <si>
    <t>医疗技术职位</t>
  </si>
  <si>
    <t>孙玮</t>
  </si>
  <si>
    <t>男</t>
  </si>
  <si>
    <t>泰安医学院</t>
  </si>
  <si>
    <t>0531-82923405</t>
  </si>
  <si>
    <t>康复管理职位</t>
  </si>
  <si>
    <t>卢海永</t>
  </si>
  <si>
    <t>山东齐鲁华信高科有限公司</t>
  </si>
  <si>
    <t>心理矫正职位</t>
  </si>
  <si>
    <t>祝志伟</t>
  </si>
  <si>
    <t>山东省青州市益都街道办事处</t>
  </si>
  <si>
    <t>贾炳豪</t>
  </si>
  <si>
    <t>1930141110</t>
  </si>
  <si>
    <t>山东师范大学</t>
  </si>
  <si>
    <t>劳动管理职位</t>
  </si>
  <si>
    <t>李庆凯</t>
  </si>
  <si>
    <t>1930102603</t>
  </si>
  <si>
    <t>四川农业大学</t>
  </si>
  <si>
    <t>信息技术职位</t>
  </si>
  <si>
    <t>袁家琪</t>
  </si>
  <si>
    <t>1930102816</t>
  </si>
  <si>
    <t>济宁医学院</t>
  </si>
  <si>
    <t>机关党建职位</t>
  </si>
  <si>
    <t>段钰琳</t>
  </si>
  <si>
    <t>女</t>
  </si>
  <si>
    <t>1930102420</t>
  </si>
  <si>
    <t>中国海洋大学</t>
  </si>
  <si>
    <t>宣传教育职位</t>
  </si>
  <si>
    <t>朱青</t>
  </si>
  <si>
    <t>1930162409</t>
  </si>
  <si>
    <t>山东省泰安市自然资源和规划局</t>
  </si>
  <si>
    <t>戒毒管理（定向）职位</t>
  </si>
  <si>
    <t>聂明达</t>
  </si>
  <si>
    <t>1930012524</t>
  </si>
  <si>
    <t>山东司法警官职业学院</t>
  </si>
  <si>
    <t>省济东强制隔离戒毒所</t>
  </si>
  <si>
    <t>田恩泽</t>
  </si>
  <si>
    <t>1930101111</t>
  </si>
  <si>
    <t>青岛滨海学院</t>
  </si>
  <si>
    <t>阎学</t>
  </si>
  <si>
    <t>1930010501</t>
  </si>
  <si>
    <t>济南大学</t>
  </si>
  <si>
    <t>戒毒管理职位</t>
  </si>
  <si>
    <t>聂德旺</t>
  </si>
  <si>
    <t>1930010419</t>
  </si>
  <si>
    <t>济南市章丘区税务局</t>
  </si>
  <si>
    <t>李洪泰</t>
  </si>
  <si>
    <t>1930012316</t>
  </si>
  <si>
    <t>省女子强制隔离戒毒所</t>
  </si>
  <si>
    <t>陈维霞</t>
  </si>
  <si>
    <t>1930010105</t>
  </si>
  <si>
    <t>山东中医药大学</t>
  </si>
  <si>
    <t>吕冰冰</t>
  </si>
  <si>
    <t>1930011427</t>
  </si>
  <si>
    <t>济南市章丘区人民医院</t>
  </si>
  <si>
    <t>戒毒教育职位</t>
  </si>
  <si>
    <t>田福蓉</t>
  </si>
  <si>
    <t>1930102508</t>
  </si>
  <si>
    <t>山东体育学院</t>
  </si>
  <si>
    <t>滕琳</t>
  </si>
  <si>
    <t>1930091721</t>
  </si>
  <si>
    <t>青岛扬子国际经济技术合作有限公司</t>
  </si>
  <si>
    <t>唐旭</t>
  </si>
  <si>
    <t>1930102205</t>
  </si>
  <si>
    <t>中国邮政集团公司淄博市博山区分公司</t>
  </si>
  <si>
    <t>武章皓</t>
  </si>
  <si>
    <t>1930011503</t>
  </si>
  <si>
    <t>苏莹</t>
  </si>
  <si>
    <t>1930010716</t>
  </si>
  <si>
    <t>省戒毒监测治疗所</t>
  </si>
  <si>
    <t>医疗技术职位A</t>
  </si>
  <si>
    <t>范大伟</t>
  </si>
  <si>
    <t>1930012216</t>
  </si>
  <si>
    <t>医疗技术职位B</t>
  </si>
  <si>
    <t>胡拂晓</t>
  </si>
  <si>
    <t>1930012023</t>
  </si>
  <si>
    <t>山东培森人力资源开发有限责任公司</t>
  </si>
  <si>
    <t>李蒙</t>
  </si>
  <si>
    <t>1930011007</t>
  </si>
  <si>
    <t>济南市章丘区曹范中学</t>
  </si>
  <si>
    <t>财务管理职位</t>
  </si>
  <si>
    <t>王清源</t>
  </si>
  <si>
    <t>1930142510</t>
  </si>
  <si>
    <t>山东瑞天人力资源有限公司</t>
  </si>
  <si>
    <t>谢宜存</t>
  </si>
  <si>
    <t>1930010917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</si>
</sst>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20"/>
      <name val="方正小标宋简体"/>
      <charset val="134"/>
    </font>
    <font>
      <b/>
      <sz val="11"/>
      <name val="楷体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str">
        <f>"   "</f>
        <v>   </v>
      </c>
    </row>
    <row r="3" spans="1:1">
      <c r="A3" t="str">
        <f>"                   "</f>
        <v>                   </v>
      </c>
    </row>
    <row r="4" spans="1:1">
      <c r="A4" t="str">
        <f>"                                                                                                     "</f>
        <v>                                                                                                     </v>
      </c>
    </row>
    <row r="5" spans="1:1">
      <c r="A5" t="str">
        <f>"   "</f>
        <v>   </v>
      </c>
    </row>
    <row r="6" spans="1:1">
      <c r="A6" t="b">
        <v>0</v>
      </c>
    </row>
    <row r="7" spans="1:1">
      <c r="A7" t="str">
        <f>" "</f>
        <v> 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str">
        <f>"   "</f>
        <v>   </v>
      </c>
    </row>
    <row r="3" spans="1:1">
      <c r="A3" t="str">
        <f>"                   "</f>
        <v>                   </v>
      </c>
    </row>
    <row r="4" spans="1:1">
      <c r="A4" t="str">
        <f>"                                                                                                       "</f>
        <v>                                                                                                       </v>
      </c>
    </row>
    <row r="5" spans="1:1">
      <c r="A5" t="str">
        <f>"   "</f>
        <v>   </v>
      </c>
    </row>
    <row r="6" spans="1:1">
      <c r="A6" t="b">
        <v>0</v>
      </c>
    </row>
    <row r="7" spans="1:1">
      <c r="A7" t="str">
        <f>" "</f>
        <v> 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04"/>
  <sheetViews>
    <sheetView tabSelected="1" zoomScale="115" zoomScaleNormal="115" workbookViewId="0">
      <pane ySplit="2" topLeftCell="A10" activePane="bottomLeft" state="frozenSplit"/>
      <selection/>
      <selection pane="bottomLeft" activeCell="C11" sqref="C11"/>
    </sheetView>
  </sheetViews>
  <sheetFormatPr defaultColWidth="9" defaultRowHeight="14.25"/>
  <cols>
    <col min="1" max="1" width="14.2416666666667" style="3" customWidth="1"/>
    <col min="2" max="2" width="23" style="4" customWidth="1"/>
    <col min="3" max="3" width="21.9583333333333" style="4" customWidth="1"/>
    <col min="4" max="4" width="8.9" style="4" customWidth="1"/>
    <col min="5" max="5" width="5.21666666666667" style="4" customWidth="1"/>
    <col min="6" max="6" width="14.1333333333333" style="4" customWidth="1"/>
    <col min="7" max="7" width="38.3666666666667" style="4" customWidth="1"/>
    <col min="8" max="8" width="12.275" style="3" customWidth="1"/>
    <col min="9" max="16384" width="9" style="3"/>
  </cols>
  <sheetData>
    <row r="1" ht="38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.9" customHeight="1" spans="1:2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24.9" customHeight="1" spans="1:22">
      <c r="A3" s="9" t="s">
        <v>9</v>
      </c>
      <c r="B3" s="9" t="s">
        <v>10</v>
      </c>
      <c r="C3" s="10" t="s">
        <v>11</v>
      </c>
      <c r="D3" s="10" t="s">
        <v>12</v>
      </c>
      <c r="E3" s="10" t="s">
        <v>13</v>
      </c>
      <c r="F3" s="10">
        <v>1930222904</v>
      </c>
      <c r="G3" s="11" t="s">
        <v>14</v>
      </c>
      <c r="H3" s="12" t="s">
        <v>15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ht="24.9" customHeight="1" spans="1:22">
      <c r="A4" s="9" t="s">
        <v>9</v>
      </c>
      <c r="B4" s="9" t="s">
        <v>10</v>
      </c>
      <c r="C4" s="10" t="s">
        <v>16</v>
      </c>
      <c r="D4" s="10" t="s">
        <v>17</v>
      </c>
      <c r="E4" s="10" t="s">
        <v>13</v>
      </c>
      <c r="F4" s="10">
        <v>1930102216</v>
      </c>
      <c r="G4" s="11" t="s">
        <v>18</v>
      </c>
      <c r="H4" s="12" t="s">
        <v>15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ht="24.9" customHeight="1" spans="1:8">
      <c r="A5" s="9" t="s">
        <v>9</v>
      </c>
      <c r="B5" s="9" t="s">
        <v>10</v>
      </c>
      <c r="C5" s="10" t="s">
        <v>19</v>
      </c>
      <c r="D5" s="10" t="s">
        <v>20</v>
      </c>
      <c r="E5" s="10" t="s">
        <v>13</v>
      </c>
      <c r="F5" s="10">
        <v>1930142423</v>
      </c>
      <c r="G5" s="11" t="s">
        <v>21</v>
      </c>
      <c r="H5" s="12" t="s">
        <v>15</v>
      </c>
    </row>
    <row r="6" ht="24.9" customHeight="1" spans="1:8">
      <c r="A6" s="9" t="s">
        <v>9</v>
      </c>
      <c r="B6" s="9" t="s">
        <v>10</v>
      </c>
      <c r="C6" s="10" t="s">
        <v>19</v>
      </c>
      <c r="D6" s="10" t="s">
        <v>22</v>
      </c>
      <c r="E6" s="10" t="s">
        <v>13</v>
      </c>
      <c r="F6" s="10" t="s">
        <v>23</v>
      </c>
      <c r="G6" s="11" t="s">
        <v>24</v>
      </c>
      <c r="H6" s="12" t="s">
        <v>15</v>
      </c>
    </row>
    <row r="7" ht="24.9" customHeight="1" spans="1:8">
      <c r="A7" s="9" t="s">
        <v>9</v>
      </c>
      <c r="B7" s="9" t="s">
        <v>10</v>
      </c>
      <c r="C7" s="10" t="s">
        <v>25</v>
      </c>
      <c r="D7" s="10" t="s">
        <v>26</v>
      </c>
      <c r="E7" s="10" t="s">
        <v>13</v>
      </c>
      <c r="F7" s="10" t="s">
        <v>27</v>
      </c>
      <c r="G7" s="11" t="s">
        <v>28</v>
      </c>
      <c r="H7" s="12" t="s">
        <v>15</v>
      </c>
    </row>
    <row r="8" ht="24.9" customHeight="1" spans="1:8">
      <c r="A8" s="9" t="s">
        <v>9</v>
      </c>
      <c r="B8" s="9" t="s">
        <v>10</v>
      </c>
      <c r="C8" s="10" t="s">
        <v>29</v>
      </c>
      <c r="D8" s="10" t="s">
        <v>30</v>
      </c>
      <c r="E8" s="10" t="s">
        <v>13</v>
      </c>
      <c r="F8" s="10" t="s">
        <v>31</v>
      </c>
      <c r="G8" s="11" t="s">
        <v>32</v>
      </c>
      <c r="H8" s="12" t="s">
        <v>15</v>
      </c>
    </row>
    <row r="9" ht="24.9" customHeight="1" spans="1:8">
      <c r="A9" s="9" t="s">
        <v>9</v>
      </c>
      <c r="B9" s="9" t="s">
        <v>10</v>
      </c>
      <c r="C9" s="10" t="s">
        <v>33</v>
      </c>
      <c r="D9" s="10" t="s">
        <v>34</v>
      </c>
      <c r="E9" s="10" t="s">
        <v>35</v>
      </c>
      <c r="F9" s="10" t="s">
        <v>36</v>
      </c>
      <c r="G9" s="11" t="s">
        <v>37</v>
      </c>
      <c r="H9" s="12" t="s">
        <v>15</v>
      </c>
    </row>
    <row r="10" ht="24.9" customHeight="1" spans="1:8">
      <c r="A10" s="9" t="s">
        <v>9</v>
      </c>
      <c r="B10" s="9" t="s">
        <v>10</v>
      </c>
      <c r="C10" s="10" t="s">
        <v>38</v>
      </c>
      <c r="D10" s="10" t="s">
        <v>39</v>
      </c>
      <c r="E10" s="10" t="s">
        <v>35</v>
      </c>
      <c r="F10" s="10" t="s">
        <v>40</v>
      </c>
      <c r="G10" s="11" t="s">
        <v>41</v>
      </c>
      <c r="H10" s="12" t="s">
        <v>15</v>
      </c>
    </row>
    <row r="11" ht="24.9" customHeight="1" spans="1:8">
      <c r="A11" s="9" t="s">
        <v>9</v>
      </c>
      <c r="B11" s="9" t="s">
        <v>10</v>
      </c>
      <c r="C11" s="10" t="s">
        <v>42</v>
      </c>
      <c r="D11" s="10" t="s">
        <v>43</v>
      </c>
      <c r="E11" s="10" t="s">
        <v>13</v>
      </c>
      <c r="F11" s="10" t="s">
        <v>44</v>
      </c>
      <c r="G11" s="11" t="s">
        <v>45</v>
      </c>
      <c r="H11" s="12" t="s">
        <v>15</v>
      </c>
    </row>
    <row r="12" ht="24.9" customHeight="1" spans="1:8">
      <c r="A12" s="9" t="s">
        <v>9</v>
      </c>
      <c r="B12" s="9" t="s">
        <v>46</v>
      </c>
      <c r="C12" s="10" t="s">
        <v>25</v>
      </c>
      <c r="D12" s="10" t="s">
        <v>47</v>
      </c>
      <c r="E12" s="10" t="s">
        <v>13</v>
      </c>
      <c r="F12" s="10" t="s">
        <v>48</v>
      </c>
      <c r="G12" s="11" t="s">
        <v>49</v>
      </c>
      <c r="H12" s="12" t="s">
        <v>15</v>
      </c>
    </row>
    <row r="13" ht="24.9" customHeight="1" spans="1:8">
      <c r="A13" s="9" t="s">
        <v>9</v>
      </c>
      <c r="B13" s="9" t="s">
        <v>46</v>
      </c>
      <c r="C13" s="10" t="s">
        <v>29</v>
      </c>
      <c r="D13" s="10" t="s">
        <v>50</v>
      </c>
      <c r="E13" s="10" t="s">
        <v>13</v>
      </c>
      <c r="F13" s="10" t="s">
        <v>51</v>
      </c>
      <c r="G13" s="11" t="s">
        <v>52</v>
      </c>
      <c r="H13" s="12" t="s">
        <v>15</v>
      </c>
    </row>
    <row r="14" ht="24.9" customHeight="1" spans="1:8">
      <c r="A14" s="9" t="s">
        <v>9</v>
      </c>
      <c r="B14" s="9" t="s">
        <v>46</v>
      </c>
      <c r="C14" s="10" t="s">
        <v>53</v>
      </c>
      <c r="D14" s="10" t="s">
        <v>54</v>
      </c>
      <c r="E14" s="10" t="s">
        <v>13</v>
      </c>
      <c r="F14" s="10" t="s">
        <v>55</v>
      </c>
      <c r="G14" s="11" t="s">
        <v>56</v>
      </c>
      <c r="H14" s="12" t="s">
        <v>15</v>
      </c>
    </row>
    <row r="15" ht="24.9" customHeight="1" spans="1:8">
      <c r="A15" s="9" t="s">
        <v>9</v>
      </c>
      <c r="B15" s="9" t="s">
        <v>46</v>
      </c>
      <c r="C15" s="10" t="s">
        <v>42</v>
      </c>
      <c r="D15" s="10" t="s">
        <v>57</v>
      </c>
      <c r="E15" s="10" t="s">
        <v>13</v>
      </c>
      <c r="F15" s="10" t="s">
        <v>58</v>
      </c>
      <c r="G15" s="11" t="s">
        <v>45</v>
      </c>
      <c r="H15" s="12" t="s">
        <v>15</v>
      </c>
    </row>
    <row r="16" ht="24.9" customHeight="1" spans="1:8">
      <c r="A16" s="9" t="s">
        <v>9</v>
      </c>
      <c r="B16" s="9" t="s">
        <v>59</v>
      </c>
      <c r="C16" s="10" t="s">
        <v>11</v>
      </c>
      <c r="D16" s="10" t="s">
        <v>60</v>
      </c>
      <c r="E16" s="10" t="s">
        <v>35</v>
      </c>
      <c r="F16" s="10" t="s">
        <v>61</v>
      </c>
      <c r="G16" s="11" t="s">
        <v>62</v>
      </c>
      <c r="H16" s="12" t="s">
        <v>15</v>
      </c>
    </row>
    <row r="17" ht="24.9" customHeight="1" spans="1:8">
      <c r="A17" s="9" t="s">
        <v>9</v>
      </c>
      <c r="B17" s="9" t="s">
        <v>59</v>
      </c>
      <c r="C17" s="10" t="s">
        <v>11</v>
      </c>
      <c r="D17" s="10" t="s">
        <v>63</v>
      </c>
      <c r="E17" s="10" t="s">
        <v>35</v>
      </c>
      <c r="F17" s="10" t="s">
        <v>64</v>
      </c>
      <c r="G17" s="11" t="s">
        <v>65</v>
      </c>
      <c r="H17" s="12" t="s">
        <v>15</v>
      </c>
    </row>
    <row r="18" ht="24.9" customHeight="1" spans="1:8">
      <c r="A18" s="9" t="s">
        <v>9</v>
      </c>
      <c r="B18" s="9" t="s">
        <v>59</v>
      </c>
      <c r="C18" s="10" t="s">
        <v>66</v>
      </c>
      <c r="D18" s="10" t="s">
        <v>67</v>
      </c>
      <c r="E18" s="10" t="s">
        <v>35</v>
      </c>
      <c r="F18" s="10" t="s">
        <v>68</v>
      </c>
      <c r="G18" s="11" t="s">
        <v>69</v>
      </c>
      <c r="H18" s="12" t="s">
        <v>15</v>
      </c>
    </row>
    <row r="19" ht="24.9" customHeight="1" spans="1:8">
      <c r="A19" s="9" t="s">
        <v>9</v>
      </c>
      <c r="B19" s="9" t="s">
        <v>59</v>
      </c>
      <c r="C19" s="10" t="s">
        <v>66</v>
      </c>
      <c r="D19" s="10" t="s">
        <v>70</v>
      </c>
      <c r="E19" s="10" t="s">
        <v>35</v>
      </c>
      <c r="F19" s="10" t="s">
        <v>71</v>
      </c>
      <c r="G19" s="11" t="s">
        <v>72</v>
      </c>
      <c r="H19" s="12" t="s">
        <v>15</v>
      </c>
    </row>
    <row r="20" ht="24.9" customHeight="1" spans="1:8">
      <c r="A20" s="9" t="s">
        <v>9</v>
      </c>
      <c r="B20" s="9" t="s">
        <v>59</v>
      </c>
      <c r="C20" s="10" t="s">
        <v>29</v>
      </c>
      <c r="D20" s="10" t="s">
        <v>73</v>
      </c>
      <c r="E20" s="10" t="s">
        <v>13</v>
      </c>
      <c r="F20" s="10" t="s">
        <v>74</v>
      </c>
      <c r="G20" s="11" t="s">
        <v>75</v>
      </c>
      <c r="H20" s="12" t="s">
        <v>15</v>
      </c>
    </row>
    <row r="21" ht="24.9" customHeight="1" spans="1:8">
      <c r="A21" s="9" t="s">
        <v>9</v>
      </c>
      <c r="B21" s="9" t="s">
        <v>59</v>
      </c>
      <c r="C21" s="10" t="s">
        <v>42</v>
      </c>
      <c r="D21" s="10" t="s">
        <v>76</v>
      </c>
      <c r="E21" s="10" t="s">
        <v>35</v>
      </c>
      <c r="F21" s="10" t="s">
        <v>77</v>
      </c>
      <c r="G21" s="11" t="s">
        <v>45</v>
      </c>
      <c r="H21" s="12" t="s">
        <v>15</v>
      </c>
    </row>
    <row r="22" ht="24.9" customHeight="1" spans="1:8">
      <c r="A22" s="9" t="s">
        <v>9</v>
      </c>
      <c r="B22" s="9" t="s">
        <v>59</v>
      </c>
      <c r="C22" s="10" t="s">
        <v>42</v>
      </c>
      <c r="D22" s="10" t="s">
        <v>78</v>
      </c>
      <c r="E22" s="10" t="s">
        <v>35</v>
      </c>
      <c r="F22" s="10" t="s">
        <v>79</v>
      </c>
      <c r="G22" s="11" t="s">
        <v>45</v>
      </c>
      <c r="H22" s="12" t="s">
        <v>15</v>
      </c>
    </row>
    <row r="23" ht="24.9" customHeight="1" spans="1:8">
      <c r="A23" s="9" t="s">
        <v>9</v>
      </c>
      <c r="B23" s="9" t="s">
        <v>80</v>
      </c>
      <c r="C23" s="10" t="s">
        <v>81</v>
      </c>
      <c r="D23" s="10" t="s">
        <v>82</v>
      </c>
      <c r="E23" s="10" t="s">
        <v>13</v>
      </c>
      <c r="F23" s="10" t="s">
        <v>83</v>
      </c>
      <c r="G23" s="11" t="s">
        <v>65</v>
      </c>
      <c r="H23" s="12" t="s">
        <v>15</v>
      </c>
    </row>
    <row r="24" ht="24.9" customHeight="1" spans="1:8">
      <c r="A24" s="9" t="s">
        <v>9</v>
      </c>
      <c r="B24" s="9" t="s">
        <v>80</v>
      </c>
      <c r="C24" s="10" t="s">
        <v>84</v>
      </c>
      <c r="D24" s="10" t="s">
        <v>85</v>
      </c>
      <c r="E24" s="10" t="s">
        <v>13</v>
      </c>
      <c r="F24" s="10" t="s">
        <v>86</v>
      </c>
      <c r="G24" s="11" t="s">
        <v>87</v>
      </c>
      <c r="H24" s="12" t="s">
        <v>15</v>
      </c>
    </row>
    <row r="25" ht="24.9" customHeight="1" spans="1:8">
      <c r="A25" s="9" t="s">
        <v>9</v>
      </c>
      <c r="B25" s="9" t="s">
        <v>80</v>
      </c>
      <c r="C25" s="13" t="s">
        <v>66</v>
      </c>
      <c r="D25" s="13" t="s">
        <v>88</v>
      </c>
      <c r="E25" s="10" t="s">
        <v>13</v>
      </c>
      <c r="F25" s="13" t="s">
        <v>89</v>
      </c>
      <c r="G25" s="11" t="s">
        <v>90</v>
      </c>
      <c r="H25" s="12" t="s">
        <v>15</v>
      </c>
    </row>
    <row r="26" ht="24.9" customHeight="1" spans="1:8">
      <c r="A26" s="9" t="s">
        <v>9</v>
      </c>
      <c r="B26" s="9" t="s">
        <v>80</v>
      </c>
      <c r="C26" s="10" t="s">
        <v>91</v>
      </c>
      <c r="D26" s="10" t="s">
        <v>92</v>
      </c>
      <c r="E26" s="10" t="s">
        <v>13</v>
      </c>
      <c r="F26" s="10" t="s">
        <v>93</v>
      </c>
      <c r="G26" s="11" t="s">
        <v>94</v>
      </c>
      <c r="H26" s="12" t="s">
        <v>15</v>
      </c>
    </row>
    <row r="27" ht="24.9" customHeight="1" spans="1:8">
      <c r="A27" s="9" t="s">
        <v>9</v>
      </c>
      <c r="B27" s="9" t="s">
        <v>80</v>
      </c>
      <c r="C27" s="10" t="s">
        <v>42</v>
      </c>
      <c r="D27" s="10" t="s">
        <v>95</v>
      </c>
      <c r="E27" s="10" t="s">
        <v>13</v>
      </c>
      <c r="F27" s="10" t="s">
        <v>96</v>
      </c>
      <c r="G27" s="11" t="s">
        <v>45</v>
      </c>
      <c r="H27" s="12" t="s">
        <v>15</v>
      </c>
    </row>
    <row r="119" s="2" customFormat="1" spans="2:7">
      <c r="B119" s="4"/>
      <c r="C119" s="4"/>
      <c r="D119" s="4"/>
      <c r="E119" s="4"/>
      <c r="F119" s="4"/>
      <c r="G119" s="4"/>
    </row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</sheetData>
  <protectedRanges>
    <protectedRange password="CF7A" sqref="D3:D8" name="区域1" securityDescriptor=""/>
    <protectedRange password="CF7A" sqref="C9" name="区域1_3" securityDescriptor=""/>
    <protectedRange password="CF7A" sqref="D9" name="区域1_5" securityDescriptor=""/>
    <protectedRange password="CF7A" sqref="C10:C12" name="区域1_6" securityDescriptor=""/>
    <protectedRange password="CF7A" sqref="D10:D12" name="区域1_8" securityDescriptor=""/>
    <protectedRange password="CF7A" sqref="D13:D14" name="区域1_11" securityDescriptor=""/>
    <protectedRange password="CF7A" sqref="C13:C14" name="区域1_12" securityDescriptor=""/>
    <protectedRange password="CF7A" sqref="D15:D16" name="区域1_13" securityDescriptor=""/>
    <protectedRange password="CF7A" sqref="C15" name="区域1_15" securityDescriptor=""/>
    <protectedRange password="CF7A" sqref="C16" name="区域1_16" securityDescriptor=""/>
    <protectedRange password="CF7A" sqref="D25 D17:D23" name="区域1_17" securityDescriptor=""/>
    <protectedRange password="CF7A" sqref="C25 C17:C23" name="区域1_19" securityDescriptor=""/>
    <protectedRange password="CF7A" sqref="C24" name="区域1_20" securityDescriptor=""/>
    <protectedRange password="CF7A" sqref="D24" name="区域1_21" securityDescriptor=""/>
  </protectedRanges>
  <autoFilter ref="B2:G27">
    <extLst/>
  </autoFilter>
  <mergeCells count="1">
    <mergeCell ref="A1:H1"/>
  </mergeCells>
  <pageMargins left="1.18055555555556" right="0.751388888888889" top="0.979166666666667" bottom="0.979166666666667" header="0.507638888888889" footer="0.507638888888889"/>
  <pageSetup paperSize="9" scale="83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宏2</vt:lpstr>
      <vt:lpstr>Macro1</vt:lpstr>
      <vt:lpstr>拟录取人员名单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ltt</cp:lastModifiedBy>
  <dcterms:created xsi:type="dcterms:W3CDTF">1996-12-17T01:32:00Z</dcterms:created>
  <cp:lastPrinted>2018-10-26T01:08:00Z</cp:lastPrinted>
  <dcterms:modified xsi:type="dcterms:W3CDTF">2019-09-04T09:10:02Z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