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Sheet1!$B$2:$I$36</definedName>
  </definedNames>
  <calcPr calcId="144525"/>
</workbook>
</file>

<file path=xl/sharedStrings.xml><?xml version="1.0" encoding="utf-8"?>
<sst xmlns="http://schemas.openxmlformats.org/spreadsheetml/2006/main" count="114" uniqueCount="90">
  <si>
    <t>盐城市部分事业单位招聘退役大学生士兵入围面试人员名单</t>
  </si>
  <si>
    <t>序号</t>
  </si>
  <si>
    <t>姓名</t>
  </si>
  <si>
    <t>部门名称</t>
  </si>
  <si>
    <t>准考证号</t>
  </si>
  <si>
    <t>笔试成绩</t>
  </si>
  <si>
    <t>考核成绩</t>
  </si>
  <si>
    <t>合成分</t>
  </si>
  <si>
    <t>排名</t>
  </si>
  <si>
    <t>备注</t>
  </si>
  <si>
    <t>陈东阁</t>
  </si>
  <si>
    <t>盐城市文化广电和旅游局-盐城市图书馆</t>
  </si>
  <si>
    <t>101090101523</t>
  </si>
  <si>
    <t>吉宗耀</t>
  </si>
  <si>
    <t>101090101804</t>
  </si>
  <si>
    <t>谢奇</t>
  </si>
  <si>
    <t>101090102524</t>
  </si>
  <si>
    <t>第3名放弃，依次递补</t>
  </si>
  <si>
    <t>王浩楠</t>
  </si>
  <si>
    <t>响水县退役军人事务局-响水县双拥工作服务中心</t>
  </si>
  <si>
    <t>209090302516</t>
  </si>
  <si>
    <t>赵亚洲</t>
  </si>
  <si>
    <t>209090604418</t>
  </si>
  <si>
    <t>陈育辉</t>
  </si>
  <si>
    <t>209090701209</t>
  </si>
  <si>
    <t>第1名放弃，依次递补</t>
  </si>
  <si>
    <t>掌晓桐</t>
  </si>
  <si>
    <t>滨海县五汛镇人民政府-五汛镇综合服务中心</t>
  </si>
  <si>
    <t>101090101514</t>
  </si>
  <si>
    <t>孟娜</t>
  </si>
  <si>
    <t>101090100130</t>
  </si>
  <si>
    <t>张玉康</t>
  </si>
  <si>
    <t>101090102620</t>
  </si>
  <si>
    <t>张弛</t>
  </si>
  <si>
    <t>阜宁县退役军人事务局-阜宁县烈士陵园管理所</t>
  </si>
  <si>
    <t>101090101314</t>
  </si>
  <si>
    <t>顾海洋</t>
  </si>
  <si>
    <t>101090101524</t>
  </si>
  <si>
    <t>吴昊</t>
  </si>
  <si>
    <t>101090100321</t>
  </si>
  <si>
    <t>徐婕雨</t>
  </si>
  <si>
    <t>射阳县水利局-射阳县利民河地区涵闸管理所</t>
  </si>
  <si>
    <t>209090703824</t>
  </si>
  <si>
    <t>沈允航</t>
  </si>
  <si>
    <t>209090602817</t>
  </si>
  <si>
    <t>仇冬冬</t>
  </si>
  <si>
    <t>209090804119</t>
  </si>
  <si>
    <t>胡彩阳</t>
  </si>
  <si>
    <t>建湖县芦沟镇人民政府-建湖县芦沟镇综合服务中心</t>
  </si>
  <si>
    <t>101090102119</t>
  </si>
  <si>
    <t>殷文静</t>
  </si>
  <si>
    <t>101090101521</t>
  </si>
  <si>
    <t>张伟</t>
  </si>
  <si>
    <t>101090101703</t>
  </si>
  <si>
    <t>王露露</t>
  </si>
  <si>
    <t>东台市退役军人事务局-东台市三仓烈士陵园管理中心</t>
  </si>
  <si>
    <t>101090102719</t>
  </si>
  <si>
    <t>金晨萌</t>
  </si>
  <si>
    <t>101090102030</t>
  </si>
  <si>
    <t>陈奕含</t>
  </si>
  <si>
    <t>101090102509</t>
  </si>
  <si>
    <t>仲俊鹏</t>
  </si>
  <si>
    <t>盐城市大丰区草堰镇人民政府-草堰镇综合服务中心</t>
  </si>
  <si>
    <t>209090200119</t>
  </si>
  <si>
    <t>陈泰伟</t>
  </si>
  <si>
    <t>209090207711</t>
  </si>
  <si>
    <t>茅永清</t>
  </si>
  <si>
    <t>209090605416</t>
  </si>
  <si>
    <t>沈律辰</t>
  </si>
  <si>
    <t>盐城市亭湖区便仓镇人民政府-便仓镇综合服务中心</t>
  </si>
  <si>
    <t>101090101914</t>
  </si>
  <si>
    <t>周子翔</t>
  </si>
  <si>
    <t>101090103114</t>
  </si>
  <si>
    <t>郭虹</t>
  </si>
  <si>
    <t>101090100906</t>
  </si>
  <si>
    <t>王端勇</t>
  </si>
  <si>
    <t>盐城市盐都区农业农村局-区畜牧兽医站</t>
  </si>
  <si>
    <t>101090101603</t>
  </si>
  <si>
    <t>陈康</t>
  </si>
  <si>
    <t>101090100529</t>
  </si>
  <si>
    <t>徐嵩</t>
  </si>
  <si>
    <t>101090101529</t>
  </si>
  <si>
    <t>徐国栋</t>
  </si>
  <si>
    <t>盐都区台湾农民创业园管理委员会-退役军人事务站</t>
  </si>
  <si>
    <t>101090100805</t>
  </si>
  <si>
    <t>朱友峰</t>
  </si>
  <si>
    <t>101090101824</t>
  </si>
  <si>
    <t>陆鸿霄</t>
  </si>
  <si>
    <t>101090102124</t>
  </si>
  <si>
    <t>合成分按照笔试成绩占30%、考核成绩占40%计算。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</si>
</sst>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20" borderId="9" applyNumberFormat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17" fillId="25" borderId="10" applyNumberForma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horizontal="left" vertical="center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zoomScale="115" zoomScaleNormal="115" workbookViewId="0">
      <selection activeCell="A8" sqref="$A8:$XFD8"/>
    </sheetView>
  </sheetViews>
  <sheetFormatPr defaultColWidth="9" defaultRowHeight="13.5"/>
  <cols>
    <col min="1" max="1" width="5.85833333333333" customWidth="1"/>
    <col min="2" max="2" width="10.1" customWidth="1"/>
    <col min="3" max="3" width="50" customWidth="1"/>
    <col min="4" max="4" width="15.7583333333333" customWidth="1"/>
    <col min="5" max="5" width="9.89166666666667" customWidth="1"/>
    <col min="6" max="6" width="9.88333333333333" style="2" customWidth="1"/>
    <col min="7" max="7" width="10.5" customWidth="1"/>
    <col min="8" max="8" width="7.73333333333333" style="2" customWidth="1"/>
    <col min="9" max="9" width="19.8916666666667" style="3" customWidth="1"/>
  </cols>
  <sheetData>
    <row r="1" ht="18.75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19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5" t="s">
        <v>8</v>
      </c>
      <c r="I2" s="13" t="s">
        <v>9</v>
      </c>
    </row>
    <row r="3" ht="17" customHeight="1" spans="1:9">
      <c r="A3" s="7">
        <v>1</v>
      </c>
      <c r="B3" s="8" t="s">
        <v>10</v>
      </c>
      <c r="C3" s="8" t="s">
        <v>11</v>
      </c>
      <c r="D3" s="8" t="s">
        <v>12</v>
      </c>
      <c r="E3" s="8">
        <v>69.4</v>
      </c>
      <c r="F3" s="8">
        <v>17.68</v>
      </c>
      <c r="G3" s="9">
        <f>0.3*E3+F3*0.4</f>
        <v>27.892</v>
      </c>
      <c r="H3" s="7">
        <v>1</v>
      </c>
      <c r="I3" s="14"/>
    </row>
    <row r="4" ht="17" customHeight="1" spans="1:9">
      <c r="A4" s="7">
        <v>2</v>
      </c>
      <c r="B4" s="8" t="s">
        <v>13</v>
      </c>
      <c r="C4" s="8" t="s">
        <v>11</v>
      </c>
      <c r="D4" s="8" t="s">
        <v>14</v>
      </c>
      <c r="E4" s="8">
        <v>67.9</v>
      </c>
      <c r="F4" s="8">
        <v>14.5</v>
      </c>
      <c r="G4" s="9">
        <f>0.3*E4+F4*0.4</f>
        <v>26.17</v>
      </c>
      <c r="H4" s="7">
        <v>2</v>
      </c>
      <c r="I4" s="14"/>
    </row>
    <row r="5" ht="17" customHeight="1" spans="1:9">
      <c r="A5" s="7">
        <v>3</v>
      </c>
      <c r="B5" s="8" t="s">
        <v>15</v>
      </c>
      <c r="C5" s="8" t="s">
        <v>11</v>
      </c>
      <c r="D5" s="16" t="s">
        <v>16</v>
      </c>
      <c r="E5" s="8">
        <v>72.5</v>
      </c>
      <c r="F5" s="8">
        <v>6</v>
      </c>
      <c r="G5" s="8">
        <f>0.3*E5+F5*0.4</f>
        <v>24.15</v>
      </c>
      <c r="H5" s="7">
        <v>4</v>
      </c>
      <c r="I5" s="14" t="s">
        <v>17</v>
      </c>
    </row>
    <row r="6" ht="17" customHeight="1" spans="1:9">
      <c r="A6" s="7">
        <v>4</v>
      </c>
      <c r="B6" s="8" t="s">
        <v>18</v>
      </c>
      <c r="C6" s="8" t="s">
        <v>19</v>
      </c>
      <c r="D6" s="8" t="s">
        <v>20</v>
      </c>
      <c r="E6" s="8">
        <v>68.5</v>
      </c>
      <c r="F6" s="8">
        <v>6</v>
      </c>
      <c r="G6" s="9">
        <f t="shared" ref="G6:G20" si="0">E6*0.3+F6*0.4</f>
        <v>22.95</v>
      </c>
      <c r="H6" s="7">
        <v>2</v>
      </c>
      <c r="I6" s="14"/>
    </row>
    <row r="7" ht="17" customHeight="1" spans="1:9">
      <c r="A7" s="7">
        <v>5</v>
      </c>
      <c r="B7" s="8" t="s">
        <v>21</v>
      </c>
      <c r="C7" s="8" t="s">
        <v>19</v>
      </c>
      <c r="D7" s="8" t="s">
        <v>22</v>
      </c>
      <c r="E7" s="8">
        <v>67.1</v>
      </c>
      <c r="F7" s="8">
        <v>6</v>
      </c>
      <c r="G7" s="9">
        <f t="shared" si="0"/>
        <v>22.53</v>
      </c>
      <c r="H7" s="7">
        <v>3</v>
      </c>
      <c r="I7" s="14"/>
    </row>
    <row r="8" ht="17" customHeight="1" spans="1:9">
      <c r="A8" s="7">
        <v>6</v>
      </c>
      <c r="B8" s="8" t="s">
        <v>23</v>
      </c>
      <c r="C8" s="8" t="s">
        <v>19</v>
      </c>
      <c r="D8" s="16" t="s">
        <v>24</v>
      </c>
      <c r="E8" s="8">
        <v>65.1</v>
      </c>
      <c r="F8" s="8">
        <v>6.5</v>
      </c>
      <c r="G8" s="8">
        <f t="shared" si="0"/>
        <v>22.13</v>
      </c>
      <c r="H8" s="7">
        <v>4</v>
      </c>
      <c r="I8" s="14" t="s">
        <v>25</v>
      </c>
    </row>
    <row r="9" ht="17" customHeight="1" spans="1:9">
      <c r="A9" s="7">
        <v>7</v>
      </c>
      <c r="B9" s="8" t="s">
        <v>26</v>
      </c>
      <c r="C9" s="8" t="s">
        <v>27</v>
      </c>
      <c r="D9" s="8" t="s">
        <v>28</v>
      </c>
      <c r="E9" s="8">
        <v>70.3</v>
      </c>
      <c r="F9" s="7">
        <v>18</v>
      </c>
      <c r="G9" s="9">
        <f t="shared" si="0"/>
        <v>28.29</v>
      </c>
      <c r="H9" s="7">
        <v>1</v>
      </c>
      <c r="I9" s="14"/>
    </row>
    <row r="10" ht="17" customHeight="1" spans="1:9">
      <c r="A10" s="7">
        <v>8</v>
      </c>
      <c r="B10" s="8" t="s">
        <v>29</v>
      </c>
      <c r="C10" s="8" t="s">
        <v>27</v>
      </c>
      <c r="D10" s="8" t="s">
        <v>30</v>
      </c>
      <c r="E10" s="8">
        <v>60.5</v>
      </c>
      <c r="F10" s="7">
        <v>6.5</v>
      </c>
      <c r="G10" s="9">
        <f t="shared" si="0"/>
        <v>20.75</v>
      </c>
      <c r="H10" s="7">
        <v>2</v>
      </c>
      <c r="I10" s="14"/>
    </row>
    <row r="11" ht="17" customHeight="1" spans="1:9">
      <c r="A11" s="7">
        <v>9</v>
      </c>
      <c r="B11" s="8" t="s">
        <v>31</v>
      </c>
      <c r="C11" s="8" t="s">
        <v>27</v>
      </c>
      <c r="D11" s="8" t="s">
        <v>32</v>
      </c>
      <c r="E11" s="8">
        <v>54.8</v>
      </c>
      <c r="F11" s="7">
        <v>6.5</v>
      </c>
      <c r="G11" s="9">
        <f t="shared" si="0"/>
        <v>19.04</v>
      </c>
      <c r="H11" s="7">
        <v>3</v>
      </c>
      <c r="I11" s="14"/>
    </row>
    <row r="12" ht="17" customHeight="1" spans="1:9">
      <c r="A12" s="7">
        <v>10</v>
      </c>
      <c r="B12" s="8" t="s">
        <v>33</v>
      </c>
      <c r="C12" s="8" t="s">
        <v>34</v>
      </c>
      <c r="D12" s="8" t="s">
        <v>35</v>
      </c>
      <c r="E12" s="8">
        <v>76.6</v>
      </c>
      <c r="F12" s="7">
        <v>11.5</v>
      </c>
      <c r="G12" s="9">
        <f t="shared" si="0"/>
        <v>27.58</v>
      </c>
      <c r="H12" s="7">
        <v>1</v>
      </c>
      <c r="I12" s="14"/>
    </row>
    <row r="13" ht="17" customHeight="1" spans="1:9">
      <c r="A13" s="7">
        <v>11</v>
      </c>
      <c r="B13" s="8" t="s">
        <v>36</v>
      </c>
      <c r="C13" s="8" t="s">
        <v>34</v>
      </c>
      <c r="D13" s="8" t="s">
        <v>37</v>
      </c>
      <c r="E13" s="8">
        <v>71.4</v>
      </c>
      <c r="F13" s="7">
        <v>14.5</v>
      </c>
      <c r="G13" s="9">
        <f t="shared" si="0"/>
        <v>27.22</v>
      </c>
      <c r="H13" s="7">
        <v>2</v>
      </c>
      <c r="I13" s="14"/>
    </row>
    <row r="14" ht="17" customHeight="1" spans="1:9">
      <c r="A14" s="7">
        <v>12</v>
      </c>
      <c r="B14" s="8" t="s">
        <v>38</v>
      </c>
      <c r="C14" s="8" t="s">
        <v>34</v>
      </c>
      <c r="D14" s="8" t="s">
        <v>39</v>
      </c>
      <c r="E14" s="8">
        <v>60.8</v>
      </c>
      <c r="F14" s="7">
        <v>7</v>
      </c>
      <c r="G14" s="9">
        <f t="shared" si="0"/>
        <v>21.04</v>
      </c>
      <c r="H14" s="7">
        <v>3</v>
      </c>
      <c r="I14" s="14"/>
    </row>
    <row r="15" ht="17" customHeight="1" spans="1:9">
      <c r="A15" s="7">
        <v>13</v>
      </c>
      <c r="B15" s="8" t="s">
        <v>40</v>
      </c>
      <c r="C15" s="8" t="s">
        <v>41</v>
      </c>
      <c r="D15" s="8" t="s">
        <v>42</v>
      </c>
      <c r="E15" s="8">
        <v>69.2</v>
      </c>
      <c r="F15" s="8">
        <v>6</v>
      </c>
      <c r="G15" s="9">
        <f t="shared" si="0"/>
        <v>23.16</v>
      </c>
      <c r="H15" s="7">
        <v>1</v>
      </c>
      <c r="I15" s="14"/>
    </row>
    <row r="16" ht="17" customHeight="1" spans="1:9">
      <c r="A16" s="7">
        <v>14</v>
      </c>
      <c r="B16" s="8" t="s">
        <v>43</v>
      </c>
      <c r="C16" s="8" t="s">
        <v>41</v>
      </c>
      <c r="D16" s="8" t="s">
        <v>44</v>
      </c>
      <c r="E16" s="8">
        <v>68.2</v>
      </c>
      <c r="F16" s="8">
        <v>6.5</v>
      </c>
      <c r="G16" s="9">
        <f t="shared" si="0"/>
        <v>23.06</v>
      </c>
      <c r="H16" s="7">
        <v>2</v>
      </c>
      <c r="I16" s="14"/>
    </row>
    <row r="17" ht="17" customHeight="1" spans="1:9">
      <c r="A17" s="7">
        <v>15</v>
      </c>
      <c r="B17" s="8" t="s">
        <v>45</v>
      </c>
      <c r="C17" s="8" t="s">
        <v>41</v>
      </c>
      <c r="D17" s="8" t="s">
        <v>46</v>
      </c>
      <c r="E17" s="8">
        <v>64.4</v>
      </c>
      <c r="F17" s="8">
        <v>6.5</v>
      </c>
      <c r="G17" s="9">
        <f t="shared" si="0"/>
        <v>21.92</v>
      </c>
      <c r="H17" s="7">
        <v>3</v>
      </c>
      <c r="I17" s="14"/>
    </row>
    <row r="18" ht="17" customHeight="1" spans="1:9">
      <c r="A18" s="7">
        <v>16</v>
      </c>
      <c r="B18" s="8" t="s">
        <v>47</v>
      </c>
      <c r="C18" s="8" t="s">
        <v>48</v>
      </c>
      <c r="D18" s="8" t="s">
        <v>49</v>
      </c>
      <c r="E18" s="8">
        <v>66.5</v>
      </c>
      <c r="F18" s="8">
        <v>15</v>
      </c>
      <c r="G18" s="9">
        <f t="shared" si="0"/>
        <v>25.95</v>
      </c>
      <c r="H18" s="7">
        <v>1</v>
      </c>
      <c r="I18" s="14"/>
    </row>
    <row r="19" ht="17" customHeight="1" spans="1:9">
      <c r="A19" s="7">
        <v>17</v>
      </c>
      <c r="B19" s="8" t="s">
        <v>50</v>
      </c>
      <c r="C19" s="8" t="s">
        <v>48</v>
      </c>
      <c r="D19" s="8" t="s">
        <v>51</v>
      </c>
      <c r="E19" s="8">
        <v>70.3</v>
      </c>
      <c r="F19" s="8">
        <v>10</v>
      </c>
      <c r="G19" s="9">
        <f t="shared" si="0"/>
        <v>25.09</v>
      </c>
      <c r="H19" s="7">
        <v>2</v>
      </c>
      <c r="I19" s="14"/>
    </row>
    <row r="20" ht="17" customHeight="1" spans="1:9">
      <c r="A20" s="7">
        <v>18</v>
      </c>
      <c r="B20" s="8" t="s">
        <v>52</v>
      </c>
      <c r="C20" s="8" t="s">
        <v>48</v>
      </c>
      <c r="D20" s="16" t="s">
        <v>53</v>
      </c>
      <c r="E20" s="8">
        <v>71</v>
      </c>
      <c r="F20" s="8">
        <v>6</v>
      </c>
      <c r="G20" s="8">
        <f t="shared" si="0"/>
        <v>23.7</v>
      </c>
      <c r="H20" s="7">
        <v>4</v>
      </c>
      <c r="I20" s="14" t="s">
        <v>17</v>
      </c>
    </row>
    <row r="21" ht="17" customHeight="1" spans="1:9">
      <c r="A21" s="7">
        <v>19</v>
      </c>
      <c r="B21" s="8" t="s">
        <v>54</v>
      </c>
      <c r="C21" s="8" t="s">
        <v>55</v>
      </c>
      <c r="D21" s="8" t="s">
        <v>56</v>
      </c>
      <c r="E21" s="8">
        <v>69.7</v>
      </c>
      <c r="F21" s="8">
        <v>7</v>
      </c>
      <c r="G21" s="9">
        <f t="shared" ref="G21:G35" si="1">E21*0.3+F21*0.4</f>
        <v>23.71</v>
      </c>
      <c r="H21" s="7">
        <v>1</v>
      </c>
      <c r="I21" s="14"/>
    </row>
    <row r="22" ht="17" customHeight="1" spans="1:9">
      <c r="A22" s="7">
        <v>20</v>
      </c>
      <c r="B22" s="8" t="s">
        <v>57</v>
      </c>
      <c r="C22" s="8" t="s">
        <v>55</v>
      </c>
      <c r="D22" s="8" t="s">
        <v>58</v>
      </c>
      <c r="E22" s="8">
        <v>67.6</v>
      </c>
      <c r="F22" s="8">
        <v>6</v>
      </c>
      <c r="G22" s="9">
        <f t="shared" si="1"/>
        <v>22.68</v>
      </c>
      <c r="H22" s="7">
        <v>2</v>
      </c>
      <c r="I22" s="14"/>
    </row>
    <row r="23" ht="17" customHeight="1" spans="1:9">
      <c r="A23" s="7">
        <v>21</v>
      </c>
      <c r="B23" s="8" t="s">
        <v>59</v>
      </c>
      <c r="C23" s="8" t="s">
        <v>55</v>
      </c>
      <c r="D23" s="8" t="s">
        <v>60</v>
      </c>
      <c r="E23" s="8">
        <v>65.3</v>
      </c>
      <c r="F23" s="8">
        <v>6.5</v>
      </c>
      <c r="G23" s="9">
        <f t="shared" si="1"/>
        <v>22.19</v>
      </c>
      <c r="H23" s="7">
        <v>3</v>
      </c>
      <c r="I23" s="14"/>
    </row>
    <row r="24" ht="17" customHeight="1" spans="1:9">
      <c r="A24" s="7">
        <v>22</v>
      </c>
      <c r="B24" s="8" t="s">
        <v>61</v>
      </c>
      <c r="C24" s="8" t="s">
        <v>62</v>
      </c>
      <c r="D24" s="8" t="s">
        <v>63</v>
      </c>
      <c r="E24" s="8">
        <v>62.2</v>
      </c>
      <c r="F24" s="8">
        <v>32</v>
      </c>
      <c r="G24" s="9">
        <f t="shared" si="1"/>
        <v>31.46</v>
      </c>
      <c r="H24" s="7">
        <v>1</v>
      </c>
      <c r="I24" s="14"/>
    </row>
    <row r="25" ht="17" customHeight="1" spans="1:9">
      <c r="A25" s="7">
        <v>23</v>
      </c>
      <c r="B25" s="8" t="s">
        <v>64</v>
      </c>
      <c r="C25" s="8" t="s">
        <v>62</v>
      </c>
      <c r="D25" s="8" t="s">
        <v>65</v>
      </c>
      <c r="E25" s="8">
        <v>72.6</v>
      </c>
      <c r="F25" s="8">
        <v>6</v>
      </c>
      <c r="G25" s="9">
        <f t="shared" si="1"/>
        <v>24.18</v>
      </c>
      <c r="H25" s="7">
        <v>2</v>
      </c>
      <c r="I25" s="14"/>
    </row>
    <row r="26" ht="17" customHeight="1" spans="1:9">
      <c r="A26" s="7">
        <v>24</v>
      </c>
      <c r="B26" s="8" t="s">
        <v>66</v>
      </c>
      <c r="C26" s="8" t="s">
        <v>62</v>
      </c>
      <c r="D26" s="8" t="s">
        <v>67</v>
      </c>
      <c r="E26" s="8">
        <v>59.3</v>
      </c>
      <c r="F26" s="8">
        <v>14</v>
      </c>
      <c r="G26" s="9">
        <f t="shared" si="1"/>
        <v>23.39</v>
      </c>
      <c r="H26" s="7">
        <v>3</v>
      </c>
      <c r="I26" s="14"/>
    </row>
    <row r="27" ht="17" customHeight="1" spans="1:9">
      <c r="A27" s="7">
        <v>25</v>
      </c>
      <c r="B27" s="8" t="s">
        <v>68</v>
      </c>
      <c r="C27" s="8" t="s">
        <v>69</v>
      </c>
      <c r="D27" s="8" t="s">
        <v>70</v>
      </c>
      <c r="E27" s="8">
        <v>70</v>
      </c>
      <c r="F27" s="8">
        <v>15.5</v>
      </c>
      <c r="G27" s="9">
        <f t="shared" si="1"/>
        <v>27.2</v>
      </c>
      <c r="H27" s="7">
        <v>1</v>
      </c>
      <c r="I27" s="14"/>
    </row>
    <row r="28" ht="17" customHeight="1" spans="1:9">
      <c r="A28" s="7">
        <v>26</v>
      </c>
      <c r="B28" s="8" t="s">
        <v>71</v>
      </c>
      <c r="C28" s="8" t="s">
        <v>69</v>
      </c>
      <c r="D28" s="8" t="s">
        <v>72</v>
      </c>
      <c r="E28" s="8">
        <v>67.8</v>
      </c>
      <c r="F28" s="8">
        <v>14.5</v>
      </c>
      <c r="G28" s="9">
        <f t="shared" si="1"/>
        <v>26.14</v>
      </c>
      <c r="H28" s="7">
        <v>2</v>
      </c>
      <c r="I28" s="14"/>
    </row>
    <row r="29" ht="17" customHeight="1" spans="1:9">
      <c r="A29" s="7">
        <v>27</v>
      </c>
      <c r="B29" s="8" t="s">
        <v>73</v>
      </c>
      <c r="C29" s="8" t="s">
        <v>69</v>
      </c>
      <c r="D29" s="8" t="s">
        <v>74</v>
      </c>
      <c r="E29" s="8">
        <v>58.3</v>
      </c>
      <c r="F29" s="8">
        <v>19.33</v>
      </c>
      <c r="G29" s="9">
        <f t="shared" si="1"/>
        <v>25.222</v>
      </c>
      <c r="H29" s="7">
        <v>3</v>
      </c>
      <c r="I29" s="14"/>
    </row>
    <row r="30" ht="17" customHeight="1" spans="1:9">
      <c r="A30" s="7">
        <v>28</v>
      </c>
      <c r="B30" s="8" t="s">
        <v>75</v>
      </c>
      <c r="C30" s="8" t="s">
        <v>76</v>
      </c>
      <c r="D30" s="8" t="s">
        <v>77</v>
      </c>
      <c r="E30" s="8">
        <v>59.7</v>
      </c>
      <c r="F30" s="8">
        <v>15.5</v>
      </c>
      <c r="G30" s="9">
        <f t="shared" si="1"/>
        <v>24.11</v>
      </c>
      <c r="H30" s="7">
        <v>1</v>
      </c>
      <c r="I30" s="14"/>
    </row>
    <row r="31" ht="17" customHeight="1" spans="1:9">
      <c r="A31" s="7">
        <v>29</v>
      </c>
      <c r="B31" s="8" t="s">
        <v>78</v>
      </c>
      <c r="C31" s="8" t="s">
        <v>76</v>
      </c>
      <c r="D31" s="8" t="s">
        <v>79</v>
      </c>
      <c r="E31" s="8">
        <v>70.8</v>
      </c>
      <c r="F31" s="8">
        <v>6.5</v>
      </c>
      <c r="G31" s="9">
        <f t="shared" si="1"/>
        <v>23.84</v>
      </c>
      <c r="H31" s="7">
        <v>2</v>
      </c>
      <c r="I31" s="14"/>
    </row>
    <row r="32" ht="17" customHeight="1" spans="1:9">
      <c r="A32" s="7">
        <v>30</v>
      </c>
      <c r="B32" s="8" t="s">
        <v>80</v>
      </c>
      <c r="C32" s="8" t="s">
        <v>76</v>
      </c>
      <c r="D32" s="16" t="s">
        <v>81</v>
      </c>
      <c r="E32" s="8">
        <v>65.2</v>
      </c>
      <c r="F32" s="8">
        <v>6.5</v>
      </c>
      <c r="G32" s="9">
        <f t="shared" si="1"/>
        <v>22.16</v>
      </c>
      <c r="H32" s="7">
        <v>3</v>
      </c>
      <c r="I32" s="14"/>
    </row>
    <row r="33" ht="17" customHeight="1" spans="1:9">
      <c r="A33" s="7">
        <v>31</v>
      </c>
      <c r="B33" s="8" t="s">
        <v>82</v>
      </c>
      <c r="C33" s="8" t="s">
        <v>83</v>
      </c>
      <c r="D33" s="8" t="s">
        <v>84</v>
      </c>
      <c r="E33" s="8">
        <v>60.5</v>
      </c>
      <c r="F33" s="8">
        <v>19</v>
      </c>
      <c r="G33" s="9">
        <f t="shared" si="1"/>
        <v>25.75</v>
      </c>
      <c r="H33" s="7">
        <v>1</v>
      </c>
      <c r="I33" s="14"/>
    </row>
    <row r="34" ht="17" customHeight="1" spans="1:9">
      <c r="A34" s="7">
        <v>32</v>
      </c>
      <c r="B34" s="8" t="s">
        <v>85</v>
      </c>
      <c r="C34" s="8" t="s">
        <v>83</v>
      </c>
      <c r="D34" s="8" t="s">
        <v>86</v>
      </c>
      <c r="E34" s="8">
        <v>72.9</v>
      </c>
      <c r="F34" s="8">
        <v>6.5</v>
      </c>
      <c r="G34" s="9">
        <f t="shared" si="1"/>
        <v>24.47</v>
      </c>
      <c r="H34" s="7">
        <v>2</v>
      </c>
      <c r="I34" s="14"/>
    </row>
    <row r="35" ht="17" customHeight="1" spans="1:9">
      <c r="A35" s="7">
        <v>33</v>
      </c>
      <c r="B35" s="8" t="s">
        <v>87</v>
      </c>
      <c r="C35" s="8" t="s">
        <v>83</v>
      </c>
      <c r="D35" s="8" t="s">
        <v>88</v>
      </c>
      <c r="E35" s="8">
        <v>68.8</v>
      </c>
      <c r="F35" s="8">
        <v>6.5</v>
      </c>
      <c r="G35" s="9">
        <f t="shared" si="1"/>
        <v>23.24</v>
      </c>
      <c r="H35" s="7">
        <v>3</v>
      </c>
      <c r="I35" s="14"/>
    </row>
    <row r="36" ht="20" customHeight="1" spans="1:9">
      <c r="A36" s="10" t="s">
        <v>9</v>
      </c>
      <c r="B36" s="11" t="s">
        <v>89</v>
      </c>
      <c r="C36" s="12"/>
      <c r="D36" s="12"/>
      <c r="E36" s="12"/>
      <c r="F36" s="12"/>
      <c r="G36" s="12"/>
      <c r="H36" s="12"/>
      <c r="I36" s="15"/>
    </row>
  </sheetData>
  <autoFilter ref="B2:I36">
    <extLst/>
  </autoFilter>
  <sortState ref="G86:G96">
    <sortCondition ref="G107:G112" descending="1"/>
  </sortState>
  <mergeCells count="2">
    <mergeCell ref="A1:I1"/>
    <mergeCell ref="B36:I36"/>
  </mergeCells>
  <pageMargins left="0.700694444444445" right="0.700694444444445" top="0.554861111111111" bottom="0.554861111111111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jinyu</cp:lastModifiedBy>
  <dcterms:created xsi:type="dcterms:W3CDTF">2022-07-22T01:16:00Z</dcterms:created>
  <dcterms:modified xsi:type="dcterms:W3CDTF">2022-07-28T00:49:36Z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8FE16DF7DDE04513A007CBCD9260384F</vt:lpwstr>
  </property>
  <property fmtid="{D5CDD505-2E9C-101B-9397-08002B2CF9AE}" pid="3" name="KSOProductBuildVer">
    <vt:lpwstr>2052-11.1.0.11636</vt:lpwstr>
  </property>
</Properties>
</file>