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<sst xmlns="http://schemas.openxmlformats.org/spreadsheetml/2006/main" count="149" uniqueCount="127">
  <si>
    <t>丰县人民法院2022年招录聘用制书记员成绩表</t>
  </si>
  <si>
    <t>序号</t>
  </si>
  <si>
    <t>姓名</t>
  </si>
  <si>
    <t>工号</t>
  </si>
  <si>
    <t>笔试成绩</t>
  </si>
  <si>
    <t>语速100准确率</t>
  </si>
  <si>
    <t>语速140准确率</t>
  </si>
  <si>
    <t>笔试计分</t>
  </si>
  <si>
    <t>机试计分</t>
  </si>
  <si>
    <t>前两项合计</t>
  </si>
  <si>
    <t>面试成绩</t>
  </si>
  <si>
    <t>面试计分</t>
  </si>
  <si>
    <t>总成绩</t>
  </si>
  <si>
    <t>是否进入体检</t>
  </si>
  <si>
    <t>丁婉君</t>
  </si>
  <si>
    <t>15751029908</t>
  </si>
  <si>
    <t>79</t>
  </si>
  <si>
    <t>98.174</t>
  </si>
  <si>
    <t>84.956</t>
  </si>
  <si>
    <t>31.6</t>
  </si>
  <si>
    <t>26.991</t>
  </si>
  <si>
    <t>58.591</t>
  </si>
  <si>
    <t>是</t>
  </si>
  <si>
    <t>王婷</t>
  </si>
  <si>
    <t>18252163193</t>
  </si>
  <si>
    <t>67</t>
  </si>
  <si>
    <t>95.89</t>
  </si>
  <si>
    <t>82.849</t>
  </si>
  <si>
    <t>26.8</t>
  </si>
  <si>
    <t>26.57</t>
  </si>
  <si>
    <t>53.37</t>
  </si>
  <si>
    <t>陈曦</t>
  </si>
  <si>
    <t>18552836861</t>
  </si>
  <si>
    <t>71</t>
  </si>
  <si>
    <t>93.836</t>
  </si>
  <si>
    <t>83.721</t>
  </si>
  <si>
    <t>28.4</t>
  </si>
  <si>
    <t>26.744</t>
  </si>
  <si>
    <t>55.144</t>
  </si>
  <si>
    <t>张宝丹</t>
  </si>
  <si>
    <t>13770309975</t>
  </si>
  <si>
    <t>72</t>
  </si>
  <si>
    <t>98.402</t>
  </si>
  <si>
    <t>80.959</t>
  </si>
  <si>
    <t>28.8</t>
  </si>
  <si>
    <t>26.192</t>
  </si>
  <si>
    <t>54.992</t>
  </si>
  <si>
    <t>谢亚云</t>
  </si>
  <si>
    <t>18752581306</t>
  </si>
  <si>
    <t>69</t>
  </si>
  <si>
    <t>96.119</t>
  </si>
  <si>
    <t>79.433</t>
  </si>
  <si>
    <t>27.6</t>
  </si>
  <si>
    <t>25.887</t>
  </si>
  <si>
    <t>53.487</t>
  </si>
  <si>
    <t>侯宇</t>
  </si>
  <si>
    <t>18796355125</t>
  </si>
  <si>
    <t>73</t>
  </si>
  <si>
    <t>73.91</t>
  </si>
  <si>
    <t>29.2</t>
  </si>
  <si>
    <t>24.782</t>
  </si>
  <si>
    <t>53.982</t>
  </si>
  <si>
    <t>否</t>
  </si>
  <si>
    <t>蒋田田</t>
  </si>
  <si>
    <t>15252036160</t>
  </si>
  <si>
    <t>66</t>
  </si>
  <si>
    <t>92.123</t>
  </si>
  <si>
    <t>89.39</t>
  </si>
  <si>
    <t>26.4</t>
  </si>
  <si>
    <t>27.878</t>
  </si>
  <si>
    <t>54.278</t>
  </si>
  <si>
    <t>孙裔珏</t>
  </si>
  <si>
    <t>13921770116</t>
  </si>
  <si>
    <t>62</t>
  </si>
  <si>
    <t>98.63</t>
  </si>
  <si>
    <t>83.939</t>
  </si>
  <si>
    <t>24.8</t>
  </si>
  <si>
    <t>26.788</t>
  </si>
  <si>
    <t>51.588</t>
  </si>
  <si>
    <t>顾展州</t>
  </si>
  <si>
    <t>15262083998</t>
  </si>
  <si>
    <t>61</t>
  </si>
  <si>
    <t>82.631</t>
  </si>
  <si>
    <t>24.4</t>
  </si>
  <si>
    <t>26.526</t>
  </si>
  <si>
    <t>50.926</t>
  </si>
  <si>
    <t>刘振鑫</t>
  </si>
  <si>
    <t>18751796417</t>
  </si>
  <si>
    <t>98.973</t>
  </si>
  <si>
    <t>84.666</t>
  </si>
  <si>
    <t>26.933</t>
  </si>
  <si>
    <t>51.733</t>
  </si>
  <si>
    <t>刘文正</t>
  </si>
  <si>
    <t>13382183875</t>
  </si>
  <si>
    <t>91.553</t>
  </si>
  <si>
    <t>64.608</t>
  </si>
  <si>
    <t>22.044</t>
  </si>
  <si>
    <t>49.644</t>
  </si>
  <si>
    <t>李延延</t>
  </si>
  <si>
    <t>18921798527</t>
  </si>
  <si>
    <t>63</t>
  </si>
  <si>
    <t>94.178</t>
  </si>
  <si>
    <t>76.308</t>
  </si>
  <si>
    <t>25.2</t>
  </si>
  <si>
    <t>25.262</t>
  </si>
  <si>
    <t>50.462</t>
  </si>
  <si>
    <t>孙尧</t>
  </si>
  <si>
    <t>15150033946</t>
  </si>
  <si>
    <t>70</t>
  </si>
  <si>
    <t>90.411</t>
  </si>
  <si>
    <t>62.863</t>
  </si>
  <si>
    <t>28</t>
  </si>
  <si>
    <t>21.644</t>
  </si>
  <si>
    <t>付昱涵</t>
  </si>
  <si>
    <t>19552178696</t>
  </si>
  <si>
    <t>64</t>
  </si>
  <si>
    <t>94.635</t>
  </si>
  <si>
    <t>78.27</t>
  </si>
  <si>
    <t>25.6</t>
  </si>
  <si>
    <t>25.654</t>
  </si>
  <si>
    <t>51.254</t>
  </si>
  <si>
    <t>陈赛</t>
  </si>
  <si>
    <t>15252256008</t>
  </si>
  <si>
    <t>96.005</t>
  </si>
  <si>
    <t>78.997</t>
  </si>
  <si>
    <t>25.799</t>
  </si>
  <si>
    <t>50.199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</si>
</sst>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1" fillId="6" borderId="0" applyNumberFormat="0" applyBorder="0" applyAlignment="0" applyProtection="0"/>
    <xf numFmtId="0" fontId="8" fillId="0" borderId="5" applyNumberFormat="0" applyFill="0" applyAlignment="0" applyProtection="0"/>
    <xf numFmtId="0" fontId="11" fillId="6" borderId="0" applyNumberFormat="0" applyBorder="0" applyAlignment="0" applyProtection="0"/>
    <xf numFmtId="0" fontId="12" fillId="8" borderId="6" applyNumberFormat="0" applyAlignment="0" applyProtection="0"/>
    <xf numFmtId="0" fontId="18" fillId="8" borderId="1" applyNumberFormat="0" applyAlignment="0" applyProtection="0"/>
    <xf numFmtId="0" fontId="4" fillId="9" borderId="7" applyNumberFormat="0" applyAlignment="0" applyProtection="0"/>
    <xf numFmtId="0" fontId="0" fillId="2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20" fillId="4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1" fillId="16" borderId="0" applyNumberFormat="0" applyBorder="0" applyAlignment="0" applyProtection="0"/>
    <xf numFmtId="0" fontId="0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 topLeftCell="A1">
      <selection activeCell="I7" sqref="I7"/>
    </sheetView>
  </sheetViews>
  <sheetFormatPr defaultColWidth="9.00390625" defaultRowHeight="13.5"/>
  <cols>
    <col min="1" max="1" width="5.50390625" style="0" customWidth="1"/>
    <col min="3" max="3" width="12.625" style="0" bestFit="1" customWidth="1"/>
    <col min="5" max="5" width="11.125" style="0" customWidth="1"/>
    <col min="6" max="6" width="11.625" style="0" customWidth="1"/>
    <col min="7" max="7" width="10.50390625" style="0" customWidth="1"/>
    <col min="8" max="8" width="10.00390625" style="0" customWidth="1"/>
    <col min="9" max="9" width="13.00390625" style="3" customWidth="1"/>
    <col min="10" max="10" width="9.125" style="0" customWidth="1"/>
    <col min="11" max="11" width="11.125" style="4" customWidth="1"/>
    <col min="12" max="12" width="10.875" style="4" customWidth="1"/>
    <col min="13" max="13" width="9.00390625" style="0" customWidth="1"/>
  </cols>
  <sheetData>
    <row r="1" spans="1:13" ht="36" customHeight="1">
      <c r="A1" s="5" t="s">
        <v>0</v>
      </c>
      <c r="B1" s="6"/>
      <c r="C1" s="6"/>
      <c r="D1" s="6"/>
      <c r="E1" s="6"/>
      <c r="F1" s="6"/>
      <c r="G1" s="6"/>
      <c r="H1" s="6"/>
      <c r="I1" s="13"/>
      <c r="J1" s="6"/>
      <c r="K1" s="6"/>
      <c r="L1" s="6"/>
      <c r="M1" s="6"/>
    </row>
    <row r="2" spans="1:13" s="1" customFormat="1" ht="33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14" t="s">
        <v>9</v>
      </c>
      <c r="J2" s="7" t="s">
        <v>10</v>
      </c>
      <c r="K2" s="7" t="s">
        <v>11</v>
      </c>
      <c r="L2" s="7" t="s">
        <v>12</v>
      </c>
      <c r="M2" s="8" t="s">
        <v>13</v>
      </c>
    </row>
    <row r="3" spans="1:17" s="2" customFormat="1" ht="27.75" customHeight="1">
      <c r="A3" s="9">
        <v>1</v>
      </c>
      <c r="B3" s="10" t="s">
        <v>14</v>
      </c>
      <c r="C3" s="11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0" t="s">
        <v>21</v>
      </c>
      <c r="J3" s="10">
        <v>85.4</v>
      </c>
      <c r="K3" s="10">
        <f aca="true" t="shared" si="0" ref="K3:K17">J3*0.3</f>
        <v>25.62</v>
      </c>
      <c r="L3" s="10">
        <f aca="true" t="shared" si="1" ref="L3:L17">I3+K3</f>
        <v>84.211</v>
      </c>
      <c r="M3" s="10" t="s">
        <v>22</v>
      </c>
      <c r="N3" s="15"/>
      <c r="O3" s="15"/>
      <c r="P3" s="15"/>
      <c r="Q3" s="15"/>
    </row>
    <row r="4" spans="1:16" s="2" customFormat="1" ht="27.75" customHeight="1">
      <c r="A4" s="9">
        <v>2</v>
      </c>
      <c r="B4" s="10" t="s">
        <v>23</v>
      </c>
      <c r="C4" s="11" t="s">
        <v>24</v>
      </c>
      <c r="D4" s="10" t="s">
        <v>25</v>
      </c>
      <c r="E4" s="10" t="s">
        <v>26</v>
      </c>
      <c r="F4" s="10" t="s">
        <v>27</v>
      </c>
      <c r="G4" s="10" t="s">
        <v>28</v>
      </c>
      <c r="H4" s="10" t="s">
        <v>29</v>
      </c>
      <c r="I4" s="10" t="s">
        <v>30</v>
      </c>
      <c r="J4" s="10">
        <v>87.2</v>
      </c>
      <c r="K4" s="10">
        <f t="shared" si="0"/>
        <v>26.16</v>
      </c>
      <c r="L4" s="10">
        <f t="shared" si="1"/>
        <v>79.53</v>
      </c>
      <c r="M4" s="10" t="s">
        <v>22</v>
      </c>
      <c r="N4" s="15"/>
      <c r="O4" s="15"/>
      <c r="P4" s="15"/>
    </row>
    <row r="5" spans="1:16" s="2" customFormat="1" ht="27.75" customHeight="1">
      <c r="A5" s="9">
        <v>3</v>
      </c>
      <c r="B5" s="10" t="s">
        <v>31</v>
      </c>
      <c r="C5" s="11" t="s">
        <v>32</v>
      </c>
      <c r="D5" s="10" t="s">
        <v>33</v>
      </c>
      <c r="E5" s="10" t="s">
        <v>34</v>
      </c>
      <c r="F5" s="10" t="s">
        <v>35</v>
      </c>
      <c r="G5" s="10" t="s">
        <v>36</v>
      </c>
      <c r="H5" s="10" t="s">
        <v>37</v>
      </c>
      <c r="I5" s="10" t="s">
        <v>38</v>
      </c>
      <c r="J5" s="10">
        <v>80.2</v>
      </c>
      <c r="K5" s="10">
        <f t="shared" si="0"/>
        <v>24.06</v>
      </c>
      <c r="L5" s="10">
        <f t="shared" si="1"/>
        <v>79.204</v>
      </c>
      <c r="M5" s="10" t="s">
        <v>22</v>
      </c>
      <c r="N5" s="15"/>
      <c r="O5" s="15"/>
      <c r="P5" s="15"/>
    </row>
    <row r="6" spans="1:16" s="2" customFormat="1" ht="27.75" customHeight="1">
      <c r="A6" s="9">
        <v>4</v>
      </c>
      <c r="B6" s="10" t="s">
        <v>39</v>
      </c>
      <c r="C6" s="11" t="s">
        <v>40</v>
      </c>
      <c r="D6" s="10" t="s">
        <v>41</v>
      </c>
      <c r="E6" s="10" t="s">
        <v>42</v>
      </c>
      <c r="F6" s="10" t="s">
        <v>43</v>
      </c>
      <c r="G6" s="10" t="s">
        <v>44</v>
      </c>
      <c r="H6" s="10" t="s">
        <v>45</v>
      </c>
      <c r="I6" s="10" t="s">
        <v>46</v>
      </c>
      <c r="J6" s="10">
        <v>79.6</v>
      </c>
      <c r="K6" s="10">
        <f t="shared" si="0"/>
        <v>23.88</v>
      </c>
      <c r="L6" s="10">
        <f t="shared" si="1"/>
        <v>78.872</v>
      </c>
      <c r="M6" s="10" t="s">
        <v>22</v>
      </c>
      <c r="N6" s="15"/>
      <c r="O6" s="15"/>
      <c r="P6" s="15"/>
    </row>
    <row r="7" spans="1:16" s="2" customFormat="1" ht="27.75" customHeight="1">
      <c r="A7" s="9">
        <v>5</v>
      </c>
      <c r="B7" s="10" t="s">
        <v>47</v>
      </c>
      <c r="C7" s="11" t="s">
        <v>48</v>
      </c>
      <c r="D7" s="10" t="s">
        <v>49</v>
      </c>
      <c r="E7" s="10" t="s">
        <v>50</v>
      </c>
      <c r="F7" s="10" t="s">
        <v>51</v>
      </c>
      <c r="G7" s="10" t="s">
        <v>52</v>
      </c>
      <c r="H7" s="10" t="s">
        <v>53</v>
      </c>
      <c r="I7" s="10" t="s">
        <v>54</v>
      </c>
      <c r="J7" s="10">
        <v>81.8</v>
      </c>
      <c r="K7" s="10">
        <f t="shared" si="0"/>
        <v>24.54</v>
      </c>
      <c r="L7" s="10">
        <f t="shared" si="1"/>
        <v>78.027</v>
      </c>
      <c r="M7" s="10" t="s">
        <v>22</v>
      </c>
      <c r="N7" s="15"/>
      <c r="O7" s="15"/>
      <c r="P7" s="15"/>
    </row>
    <row r="8" spans="1:16" ht="27.75" customHeight="1">
      <c r="A8" s="9">
        <v>6</v>
      </c>
      <c r="B8" s="10" t="s">
        <v>55</v>
      </c>
      <c r="C8" s="11" t="s">
        <v>56</v>
      </c>
      <c r="D8" s="10" t="s">
        <v>57</v>
      </c>
      <c r="E8" s="10" t="s">
        <v>50</v>
      </c>
      <c r="F8" s="10" t="s">
        <v>58</v>
      </c>
      <c r="G8" s="10" t="s">
        <v>59</v>
      </c>
      <c r="H8" s="10" t="s">
        <v>60</v>
      </c>
      <c r="I8" s="10" t="s">
        <v>61</v>
      </c>
      <c r="J8" s="10">
        <v>79.2</v>
      </c>
      <c r="K8" s="10">
        <f t="shared" si="0"/>
        <v>23.76</v>
      </c>
      <c r="L8" s="10">
        <f t="shared" si="1"/>
        <v>77.742</v>
      </c>
      <c r="M8" s="10" t="s">
        <v>62</v>
      </c>
      <c r="N8" s="15"/>
      <c r="O8" s="15"/>
      <c r="P8" s="15"/>
    </row>
    <row r="9" spans="1:16" ht="27.75" customHeight="1">
      <c r="A9" s="9">
        <v>7</v>
      </c>
      <c r="B9" s="10" t="s">
        <v>63</v>
      </c>
      <c r="C9" s="11" t="s">
        <v>64</v>
      </c>
      <c r="D9" s="10" t="s">
        <v>65</v>
      </c>
      <c r="E9" s="10" t="s">
        <v>66</v>
      </c>
      <c r="F9" s="10" t="s">
        <v>67</v>
      </c>
      <c r="G9" s="10" t="s">
        <v>68</v>
      </c>
      <c r="H9" s="10" t="s">
        <v>69</v>
      </c>
      <c r="I9" s="10" t="s">
        <v>70</v>
      </c>
      <c r="J9" s="10">
        <v>75.4</v>
      </c>
      <c r="K9" s="10">
        <f t="shared" si="0"/>
        <v>22.62</v>
      </c>
      <c r="L9" s="10">
        <f t="shared" si="1"/>
        <v>76.898</v>
      </c>
      <c r="M9" s="10" t="s">
        <v>62</v>
      </c>
      <c r="N9" s="15"/>
      <c r="O9" s="15"/>
      <c r="P9" s="15"/>
    </row>
    <row r="10" spans="1:16" ht="27.75" customHeight="1">
      <c r="A10" s="9">
        <v>8</v>
      </c>
      <c r="B10" s="10" t="s">
        <v>71</v>
      </c>
      <c r="C10" s="11" t="s">
        <v>72</v>
      </c>
      <c r="D10" s="10" t="s">
        <v>73</v>
      </c>
      <c r="E10" s="10" t="s">
        <v>74</v>
      </c>
      <c r="F10" s="10" t="s">
        <v>75</v>
      </c>
      <c r="G10" s="10" t="s">
        <v>76</v>
      </c>
      <c r="H10" s="10" t="s">
        <v>77</v>
      </c>
      <c r="I10" s="10" t="s">
        <v>78</v>
      </c>
      <c r="J10" s="10">
        <v>80.4</v>
      </c>
      <c r="K10" s="10">
        <f t="shared" si="0"/>
        <v>24.12</v>
      </c>
      <c r="L10" s="10">
        <f t="shared" si="1"/>
        <v>75.708</v>
      </c>
      <c r="M10" s="10" t="s">
        <v>62</v>
      </c>
      <c r="N10" s="15"/>
      <c r="O10" s="15"/>
      <c r="P10" s="15"/>
    </row>
    <row r="11" spans="1:16" ht="27.75" customHeight="1">
      <c r="A11" s="9">
        <v>9</v>
      </c>
      <c r="B11" s="10" t="s">
        <v>79</v>
      </c>
      <c r="C11" s="11" t="s">
        <v>80</v>
      </c>
      <c r="D11" s="10" t="s">
        <v>81</v>
      </c>
      <c r="E11" s="10" t="s">
        <v>42</v>
      </c>
      <c r="F11" s="10" t="s">
        <v>82</v>
      </c>
      <c r="G11" s="10" t="s">
        <v>83</v>
      </c>
      <c r="H11" s="10" t="s">
        <v>84</v>
      </c>
      <c r="I11" s="10" t="s">
        <v>85</v>
      </c>
      <c r="J11" s="10">
        <v>79.8</v>
      </c>
      <c r="K11" s="10">
        <f t="shared" si="0"/>
        <v>23.939999999999998</v>
      </c>
      <c r="L11" s="10">
        <f t="shared" si="1"/>
        <v>74.866</v>
      </c>
      <c r="M11" s="10" t="s">
        <v>62</v>
      </c>
      <c r="N11" s="15"/>
      <c r="O11" s="15"/>
      <c r="P11" s="15"/>
    </row>
    <row r="12" spans="1:16" ht="27.75" customHeight="1">
      <c r="A12" s="9">
        <v>10</v>
      </c>
      <c r="B12" s="10" t="s">
        <v>86</v>
      </c>
      <c r="C12" s="11" t="s">
        <v>87</v>
      </c>
      <c r="D12" s="10" t="s">
        <v>73</v>
      </c>
      <c r="E12" s="10" t="s">
        <v>88</v>
      </c>
      <c r="F12" s="10" t="s">
        <v>89</v>
      </c>
      <c r="G12" s="10" t="s">
        <v>76</v>
      </c>
      <c r="H12" s="10" t="s">
        <v>90</v>
      </c>
      <c r="I12" s="10" t="s">
        <v>91</v>
      </c>
      <c r="J12" s="10">
        <v>76.2</v>
      </c>
      <c r="K12" s="10">
        <f t="shared" si="0"/>
        <v>22.86</v>
      </c>
      <c r="L12" s="10">
        <f t="shared" si="1"/>
        <v>74.59299999999999</v>
      </c>
      <c r="M12" s="10" t="s">
        <v>62</v>
      </c>
      <c r="N12" s="15"/>
      <c r="O12" s="15"/>
      <c r="P12" s="15"/>
    </row>
    <row r="13" spans="1:16" ht="27.75" customHeight="1">
      <c r="A13" s="9">
        <v>11</v>
      </c>
      <c r="B13" s="12" t="s">
        <v>92</v>
      </c>
      <c r="C13" s="11" t="s">
        <v>93</v>
      </c>
      <c r="D13" s="12" t="s">
        <v>49</v>
      </c>
      <c r="E13" s="12" t="s">
        <v>94</v>
      </c>
      <c r="F13" s="12" t="s">
        <v>95</v>
      </c>
      <c r="G13" s="12" t="s">
        <v>52</v>
      </c>
      <c r="H13" s="12" t="s">
        <v>96</v>
      </c>
      <c r="I13" s="9" t="s">
        <v>97</v>
      </c>
      <c r="J13" s="12">
        <v>78.8</v>
      </c>
      <c r="K13" s="10">
        <f t="shared" si="0"/>
        <v>23.639999999999997</v>
      </c>
      <c r="L13" s="10">
        <f t="shared" si="1"/>
        <v>73.28399999999999</v>
      </c>
      <c r="M13" s="10" t="s">
        <v>62</v>
      </c>
      <c r="N13" s="15"/>
      <c r="O13" s="15"/>
      <c r="P13" s="15"/>
    </row>
    <row r="14" spans="1:16" ht="27.75" customHeight="1">
      <c r="A14" s="9">
        <v>12</v>
      </c>
      <c r="B14" s="10" t="s">
        <v>98</v>
      </c>
      <c r="C14" s="11" t="s">
        <v>99</v>
      </c>
      <c r="D14" s="10" t="s">
        <v>100</v>
      </c>
      <c r="E14" s="10" t="s">
        <v>101</v>
      </c>
      <c r="F14" s="10" t="s">
        <v>102</v>
      </c>
      <c r="G14" s="10" t="s">
        <v>103</v>
      </c>
      <c r="H14" s="10" t="s">
        <v>104</v>
      </c>
      <c r="I14" s="10" t="s">
        <v>105</v>
      </c>
      <c r="J14" s="10">
        <v>75.2</v>
      </c>
      <c r="K14" s="10">
        <f t="shared" si="0"/>
        <v>22.56</v>
      </c>
      <c r="L14" s="10">
        <f t="shared" si="1"/>
        <v>73.022</v>
      </c>
      <c r="M14" s="10" t="s">
        <v>62</v>
      </c>
      <c r="N14" s="15"/>
      <c r="O14" s="15"/>
      <c r="P14" s="15"/>
    </row>
    <row r="15" spans="1:16" ht="27.75" customHeight="1">
      <c r="A15" s="9">
        <v>13</v>
      </c>
      <c r="B15" s="12" t="s">
        <v>106</v>
      </c>
      <c r="C15" s="11" t="s">
        <v>107</v>
      </c>
      <c r="D15" s="12" t="s">
        <v>108</v>
      </c>
      <c r="E15" s="12" t="s">
        <v>109</v>
      </c>
      <c r="F15" s="12" t="s">
        <v>110</v>
      </c>
      <c r="G15" s="12" t="s">
        <v>111</v>
      </c>
      <c r="H15" s="12" t="s">
        <v>112</v>
      </c>
      <c r="I15" s="9" t="s">
        <v>97</v>
      </c>
      <c r="J15" s="12">
        <v>77.8</v>
      </c>
      <c r="K15" s="10">
        <f t="shared" si="0"/>
        <v>23.34</v>
      </c>
      <c r="L15" s="10">
        <f t="shared" si="1"/>
        <v>72.984</v>
      </c>
      <c r="M15" s="10" t="s">
        <v>62</v>
      </c>
      <c r="N15" s="15"/>
      <c r="O15" s="15"/>
      <c r="P15" s="15"/>
    </row>
    <row r="16" spans="1:16" ht="27.75" customHeight="1">
      <c r="A16" s="9">
        <v>14</v>
      </c>
      <c r="B16" s="10" t="s">
        <v>113</v>
      </c>
      <c r="C16" s="11" t="s">
        <v>114</v>
      </c>
      <c r="D16" s="10" t="s">
        <v>115</v>
      </c>
      <c r="E16" s="10" t="s">
        <v>116</v>
      </c>
      <c r="F16" s="10" t="s">
        <v>117</v>
      </c>
      <c r="G16" s="10" t="s">
        <v>118</v>
      </c>
      <c r="H16" s="10" t="s">
        <v>119</v>
      </c>
      <c r="I16" s="10" t="s">
        <v>120</v>
      </c>
      <c r="J16" s="10">
        <v>70.6</v>
      </c>
      <c r="K16" s="10">
        <f t="shared" si="0"/>
        <v>21.179999999999996</v>
      </c>
      <c r="L16" s="10">
        <f t="shared" si="1"/>
        <v>72.434</v>
      </c>
      <c r="M16" s="10" t="s">
        <v>62</v>
      </c>
      <c r="N16" s="15"/>
      <c r="O16" s="15"/>
      <c r="P16" s="15"/>
    </row>
    <row r="17" spans="1:16" ht="27.75" customHeight="1">
      <c r="A17" s="9">
        <v>15</v>
      </c>
      <c r="B17" s="10" t="s">
        <v>121</v>
      </c>
      <c r="C17" s="11" t="s">
        <v>122</v>
      </c>
      <c r="D17" s="10" t="s">
        <v>81</v>
      </c>
      <c r="E17" s="10" t="s">
        <v>123</v>
      </c>
      <c r="F17" s="10" t="s">
        <v>124</v>
      </c>
      <c r="G17" s="10" t="s">
        <v>83</v>
      </c>
      <c r="H17" s="10" t="s">
        <v>125</v>
      </c>
      <c r="I17" s="10" t="s">
        <v>126</v>
      </c>
      <c r="J17" s="10">
        <v>73.8</v>
      </c>
      <c r="K17" s="10">
        <f t="shared" si="0"/>
        <v>22.139999999999997</v>
      </c>
      <c r="L17" s="10">
        <f t="shared" si="1"/>
        <v>72.339</v>
      </c>
      <c r="M17" s="10" t="s">
        <v>62</v>
      </c>
      <c r="N17" s="15"/>
      <c r="O17" s="15"/>
      <c r="P17" s="15"/>
    </row>
    <row r="18" spans="15:16" ht="13.5">
      <c r="O18" s="15"/>
      <c r="P18" s="15"/>
    </row>
  </sheetData>
  <sheetProtection/>
  <mergeCells count="1">
    <mergeCell ref="A1:M1"/>
  </mergeCells>
  <printOptions/>
  <pageMargins left="0.7" right="0.7" top="0.75" bottom="0.59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2022-10-24T07:11:27Z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0CC4B27AEDCF411F878775C5EA618959</vt:lpwstr>
  </property>
  <property fmtid="{D5CDD505-2E9C-101B-9397-08002B2CF9AE}" pid="4" name="KSOProductBuildV">
    <vt:lpwstr>2052-10.1.0.6260</vt:lpwstr>
  </property>
  <property fmtid="{D5CDD505-2E9C-101B-9397-08002B2CF9AE}" pid="5" name="KSOReadingLayo">
    <vt:bool>true</vt:bool>
  </property>
</Properties>
</file>