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activeTab="0"/>
  </bookViews>
  <sheets>
    <sheet name="大专" sheetId="1" r:id="rId1"/>
  </sheets>
  <definedNames>
    <definedName name="_xlnm.Print_Titles" localSheetId="0">'大专'!$3:$3</definedName>
    <definedName name="_xlnm._FilterDatabase" localSheetId="0" hidden="1">'大专'!$A$3:$K$36</definedName>
  </definedNames>
  <calcPr fullCalcOnLoad="1"/>
</workbook>
</file>

<file path=xl/sharedStrings.xml><?xml version="1.0" encoding="utf-8"?>
<sst xmlns="http://schemas.openxmlformats.org/spreadsheetml/2006/main" count="211" uniqueCount="147">
  <si>
    <t>附件1</t>
  </si>
  <si>
    <t>甘谷县公开选聘大学生村文书大专及以上学历岗位拟选聘对象花名册</t>
  </si>
  <si>
    <t>序号</t>
  </si>
  <si>
    <t>准考证号</t>
  </si>
  <si>
    <t>姓名</t>
  </si>
  <si>
    <t>性别</t>
  </si>
  <si>
    <t>年龄</t>
  </si>
  <si>
    <t>学历</t>
  </si>
  <si>
    <t>毕业院校及专业</t>
  </si>
  <si>
    <t>拟选聘岗位</t>
  </si>
  <si>
    <t>笔试
成绩</t>
  </si>
  <si>
    <t>面试
成绩</t>
  </si>
  <si>
    <t>综合
成绩</t>
  </si>
  <si>
    <t>ggxcwsdz527</t>
  </si>
  <si>
    <t>原小琨</t>
  </si>
  <si>
    <t>男</t>
  </si>
  <si>
    <t>大专</t>
  </si>
  <si>
    <t>兰州文理学院  应用化工技术</t>
  </si>
  <si>
    <t>磐安镇马家滩村村文书</t>
  </si>
  <si>
    <t>ggxcwsdz550</t>
  </si>
  <si>
    <t>祁军</t>
  </si>
  <si>
    <t>常州轻工职业技术学院  计算机应用</t>
  </si>
  <si>
    <t>磐安镇新窑村村文书</t>
  </si>
  <si>
    <t>ggxcwsdz589</t>
  </si>
  <si>
    <t>石春娟</t>
  </si>
  <si>
    <t>女</t>
  </si>
  <si>
    <t>陇南师范高等专科学校  学前教育</t>
  </si>
  <si>
    <t>磐安镇张家山村村文书</t>
  </si>
  <si>
    <t>ggxcwsdz016</t>
  </si>
  <si>
    <t>刘镜如</t>
  </si>
  <si>
    <t>甘肃交通职业技术学院  物流管理</t>
  </si>
  <si>
    <t>六峰镇巩家窑村村文书</t>
  </si>
  <si>
    <t>ggxcwsdz106</t>
  </si>
  <si>
    <t>王建东</t>
  </si>
  <si>
    <t>天水师范学院  数学与科学教育</t>
  </si>
  <si>
    <t>六峰镇红崖沟村村文书</t>
  </si>
  <si>
    <t>ggxcwsdz141</t>
  </si>
  <si>
    <t>王煜</t>
  </si>
  <si>
    <t>石家庄医学高等专科学校  临床医学</t>
  </si>
  <si>
    <t>六峰镇黑窑村村文书</t>
  </si>
  <si>
    <t>ggxcwsdz303</t>
  </si>
  <si>
    <t>张娟丽</t>
  </si>
  <si>
    <t>甘肃联合大学  英语教育</t>
  </si>
  <si>
    <t>安远镇麻池窑村村文书</t>
  </si>
  <si>
    <t>ggxcwsdz323</t>
  </si>
  <si>
    <t>张莉</t>
  </si>
  <si>
    <t>陇南师专高等专科学校  学前教育</t>
  </si>
  <si>
    <t>安远镇安坡村村文书</t>
  </si>
  <si>
    <t>ggxcwsdz361</t>
  </si>
  <si>
    <t>杨云鹏</t>
  </si>
  <si>
    <t>甘肃警察职业学院 交通管理</t>
  </si>
  <si>
    <t>安远镇黄河村村文书</t>
  </si>
  <si>
    <t>ggxcwsdz384</t>
  </si>
  <si>
    <t>李珍鹏</t>
  </si>
  <si>
    <t>天津海运职业学院 金融管理与实务</t>
  </si>
  <si>
    <t>安远镇阳坡村村文书</t>
  </si>
  <si>
    <t>ggxcwsdz196</t>
  </si>
  <si>
    <t>苏健</t>
  </si>
  <si>
    <t>甘肃省建筑职业技术学院   工程测量专业</t>
  </si>
  <si>
    <t>金山镇邓家咀村村文书</t>
  </si>
  <si>
    <t>ggxcwsdz234</t>
  </si>
  <si>
    <t>何雪梅</t>
  </si>
  <si>
    <t>定西师范高等专科学校  学前教育</t>
  </si>
  <si>
    <t>西坪镇马家山村村文书</t>
  </si>
  <si>
    <t>ggxcwsdz243</t>
  </si>
  <si>
    <t>刘小霞</t>
  </si>
  <si>
    <t>兰州文理学院   国际经济与贸易</t>
  </si>
  <si>
    <t>西坪镇柴家湾村村文书</t>
  </si>
  <si>
    <t>ggxcwsdz256</t>
  </si>
  <si>
    <t>马凯斌</t>
  </si>
  <si>
    <t>甘肃工业职业技术学院  建筑装饰工程技术</t>
  </si>
  <si>
    <t>西坪镇颉刘家村村文书</t>
  </si>
  <si>
    <t>ggxcwsdz267</t>
  </si>
  <si>
    <t>任丽敏</t>
  </si>
  <si>
    <t>兰州外语职业学院   英语教育</t>
  </si>
  <si>
    <t>西坪镇四方咀村村文书</t>
  </si>
  <si>
    <t>ggxcwsdz274</t>
  </si>
  <si>
    <t>王瑞贤</t>
  </si>
  <si>
    <t>甘肃卫生职业学院  临床医学</t>
  </si>
  <si>
    <t>西坪镇红凡沟村村文书</t>
  </si>
  <si>
    <t>ggxcwsdz288</t>
  </si>
  <si>
    <t>张荣</t>
  </si>
  <si>
    <t>定西师范高等专科学校 学前教育</t>
  </si>
  <si>
    <t>西坪镇鸡毛峡村村文书</t>
  </si>
  <si>
    <t>ggxcwsdz607</t>
  </si>
  <si>
    <t>李江霞</t>
  </si>
  <si>
    <t>大庄镇蔺坪村村文书</t>
  </si>
  <si>
    <t>ggxcwsdz615</t>
  </si>
  <si>
    <t>席鹏鹏</t>
  </si>
  <si>
    <t>甘肃医学院  临床医学</t>
  </si>
  <si>
    <t>大庄镇芦家湾村村文书</t>
  </si>
  <si>
    <t>ggxcwsdz629</t>
  </si>
  <si>
    <t>孙子阳</t>
  </si>
  <si>
    <t>衡水职业技术学院  学前教育</t>
  </si>
  <si>
    <t>大庄镇朱权村村文书</t>
  </si>
  <si>
    <t>ggxcwsdz638</t>
  </si>
  <si>
    <t>魏玉娇</t>
  </si>
  <si>
    <t>山东淄博职业学院  口腔医学技术</t>
  </si>
  <si>
    <t>大庄镇王家河村村文书</t>
  </si>
  <si>
    <t>ggxcwsdz643</t>
  </si>
  <si>
    <t>张鑫文</t>
  </si>
  <si>
    <t>甘肃钢铁职业技术学院  冶金技术</t>
  </si>
  <si>
    <t>八里湾镇马家岘村村文书</t>
  </si>
  <si>
    <t>ggxcwsdz705</t>
  </si>
  <si>
    <t>王蓉</t>
  </si>
  <si>
    <t>八里湾镇大塔坪村村文书</t>
  </si>
  <si>
    <t>ggxcwsdz407</t>
  </si>
  <si>
    <t>陈子奇</t>
  </si>
  <si>
    <t>甘肃钢铁职业技术学院  材料工程技术</t>
  </si>
  <si>
    <t>大石镇南山村村文书</t>
  </si>
  <si>
    <t>ggxcwsdz452</t>
  </si>
  <si>
    <t>郭义强</t>
  </si>
  <si>
    <t>定西师范高等专科学校  软件技术</t>
  </si>
  <si>
    <t>礼辛镇上窑村村文书</t>
  </si>
  <si>
    <t>ggxcwsdz455</t>
  </si>
  <si>
    <t>王康丽</t>
  </si>
  <si>
    <t>甘肃建筑职业技术学院  工程造价</t>
  </si>
  <si>
    <t>礼辛镇倪山村村文书</t>
  </si>
  <si>
    <t>ggxcwsdz467</t>
  </si>
  <si>
    <t>朱鹏武</t>
  </si>
  <si>
    <t>陇南师范高等专科学校 小学教育数学</t>
  </si>
  <si>
    <t>礼辛镇河沟村村文书</t>
  </si>
  <si>
    <t>ggxcwsdz780</t>
  </si>
  <si>
    <t>张童</t>
  </si>
  <si>
    <t>甘肃工业职业技术学院  光伏发电技术与应用</t>
  </si>
  <si>
    <t>武家河镇杨河村村文书</t>
  </si>
  <si>
    <t>ggxcwsdz813</t>
  </si>
  <si>
    <t>吕俊杰</t>
  </si>
  <si>
    <t>甘肃林业职业技术学院  电子商务</t>
  </si>
  <si>
    <t>武家河镇关家庄村村文书</t>
  </si>
  <si>
    <t>ggxcwsdz480</t>
  </si>
  <si>
    <t>尚艳</t>
  </si>
  <si>
    <t>甘肃林业职业技术学院  环境监测与治理技术</t>
  </si>
  <si>
    <t>古坡镇麻岔子村村文书</t>
  </si>
  <si>
    <t>ggxcwsdz504</t>
  </si>
  <si>
    <t>康旭鹏</t>
  </si>
  <si>
    <t>兰州工业学院  市场营销</t>
  </si>
  <si>
    <t>古坡镇深岘子村村文书</t>
  </si>
  <si>
    <t>ggxcwsdz511</t>
  </si>
  <si>
    <t>李丽丽</t>
  </si>
  <si>
    <t>本科</t>
  </si>
  <si>
    <t>四川师范大学  网络工程</t>
  </si>
  <si>
    <t>古坡镇樊家寺村村文书</t>
  </si>
  <si>
    <t>ggxcwsdz767</t>
  </si>
  <si>
    <t>张丽</t>
  </si>
  <si>
    <t>定西师范高等专科学校  商务英语</t>
  </si>
  <si>
    <t>谢家湾乡汪坪村村文书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</si>
</sst>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_ "/>
    <numFmt numFmtId="177" formatCode="0.000_ "/>
    <numFmt numFmtId="178" formatCode="0.0000_ "/>
  </numFmts>
  <fonts count="45">
    <font>
      <sz val="12"/>
      <name val="宋体"/>
      <family val="0"/>
    </font>
    <font>
      <sz val="10"/>
      <name val="黑体"/>
      <family val="3"/>
    </font>
    <font>
      <sz val="10"/>
      <name val="宋体"/>
      <family val="0"/>
    </font>
    <font>
      <sz val="12"/>
      <name val="黑体"/>
      <family val="3"/>
    </font>
    <font>
      <sz val="18"/>
      <name val="方正小标宋简体"/>
      <family val="0"/>
    </font>
    <font>
      <sz val="11"/>
      <color indexed="8"/>
      <name val="宋体"/>
      <family val="0"/>
    </font>
    <font>
      <b/>
      <sz val="11"/>
      <color indexed="53"/>
      <name val="宋体"/>
      <family val="0"/>
    </font>
    <font>
      <b/>
      <sz val="11"/>
      <color indexed="54"/>
      <name val="宋体"/>
      <family val="0"/>
    </font>
    <font>
      <b/>
      <sz val="15"/>
      <color indexed="54"/>
      <name val="宋体"/>
      <family val="0"/>
    </font>
    <font>
      <sz val="11"/>
      <color indexed="62"/>
      <name val="宋体"/>
      <family val="0"/>
    </font>
    <font>
      <b/>
      <sz val="11"/>
      <color indexed="9"/>
      <name val="宋体"/>
      <family val="0"/>
    </font>
    <font>
      <u val="single"/>
      <sz val="11"/>
      <color indexed="12"/>
      <name val="宋体"/>
      <family val="0"/>
    </font>
    <font>
      <b/>
      <sz val="11"/>
      <color indexed="63"/>
      <name val="宋体"/>
      <family val="0"/>
    </font>
    <font>
      <b/>
      <sz val="13"/>
      <color indexed="54"/>
      <name val="宋体"/>
      <family val="0"/>
    </font>
    <font>
      <sz val="11"/>
      <color indexed="16"/>
      <name val="宋体"/>
      <family val="0"/>
    </font>
    <font>
      <sz val="11"/>
      <color indexed="9"/>
      <name val="宋体"/>
      <family val="0"/>
    </font>
    <font>
      <i/>
      <sz val="11"/>
      <color indexed="23"/>
      <name val="宋体"/>
      <family val="0"/>
    </font>
    <font>
      <sz val="11"/>
      <color indexed="53"/>
      <name val="宋体"/>
      <family val="0"/>
    </font>
    <font>
      <sz val="11"/>
      <color indexed="10"/>
      <name val="宋体"/>
      <family val="0"/>
    </font>
    <font>
      <u val="single"/>
      <sz val="11"/>
      <color indexed="20"/>
      <name val="宋体"/>
      <family val="0"/>
    </font>
    <font>
      <b/>
      <sz val="11"/>
      <color indexed="8"/>
      <name val="宋体"/>
      <family val="0"/>
    </font>
    <font>
      <b/>
      <sz val="18"/>
      <color indexed="54"/>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4">
    <xf numFmtId="0" fontId="0" fillId="0" borderId="0" xfId="0" applyAlignment="1">
      <alignment vertical="center"/>
    </xf>
    <xf numFmtId="0" fontId="1"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49" fontId="0" fillId="0" borderId="0" xfId="0" applyNumberFormat="1" applyFont="1" applyFill="1" applyAlignment="1">
      <alignment vertical="center"/>
    </xf>
    <xf numFmtId="0" fontId="0" fillId="0" borderId="0" xfId="0" applyFont="1" applyFill="1" applyAlignment="1">
      <alignment horizontal="center" vertical="center"/>
    </xf>
    <xf numFmtId="176" fontId="0" fillId="0" borderId="0" xfId="0" applyNumberFormat="1"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xf>
    <xf numFmtId="176" fontId="1"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xf>
    <xf numFmtId="177" fontId="44" fillId="0" borderId="9" xfId="0" applyNumberFormat="1" applyFont="1" applyFill="1" applyBorder="1" applyAlignment="1">
      <alignment horizontal="center" vertical="center"/>
    </xf>
    <xf numFmtId="178" fontId="44" fillId="0" borderId="9" xfId="0" applyNumberFormat="1" applyFont="1" applyFill="1" applyBorder="1" applyAlignment="1">
      <alignment horizontal="center" vertical="center"/>
    </xf>
    <xf numFmtId="177" fontId="44" fillId="0" borderId="9" xfId="0" applyNumberFormat="1" applyFont="1" applyFill="1" applyBorder="1" applyAlignment="1">
      <alignment horizontal="center" vertical="center"/>
    </xf>
    <xf numFmtId="0" fontId="44" fillId="0" borderId="9" xfId="0" applyFont="1" applyFill="1" applyBorder="1" applyAlignment="1">
      <alignment horizontal="center" vertical="center"/>
    </xf>
    <xf numFmtId="177" fontId="44" fillId="0" borderId="9" xfId="0" applyNumberFormat="1" applyFont="1" applyFill="1" applyBorder="1" applyAlignment="1">
      <alignment horizontal="center" vertical="center"/>
    </xf>
    <xf numFmtId="177" fontId="44" fillId="0" borderId="9" xfId="0" applyNumberFormat="1" applyFont="1" applyFill="1" applyBorder="1" applyAlignment="1">
      <alignment horizontal="center" vertical="center"/>
    </xf>
    <xf numFmtId="0" fontId="44" fillId="0" borderId="9" xfId="0" applyFont="1" applyFill="1" applyBorder="1" applyAlignment="1">
      <alignment horizontal="center" vertical="center" wrapText="1"/>
    </xf>
    <xf numFmtId="177" fontId="44"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xf>
    <xf numFmtId="177" fontId="44" fillId="0" borderId="9" xfId="0" applyNumberFormat="1" applyFont="1" applyFill="1" applyBorder="1" applyAlignment="1">
      <alignment horizontal="center" vertical="center"/>
    </xf>
    <xf numFmtId="0" fontId="44" fillId="0" borderId="9" xfId="0" applyFont="1" applyFill="1" applyBorder="1" applyAlignment="1">
      <alignment horizontal="center" vertical="center" wrapText="1"/>
    </xf>
    <xf numFmtId="177" fontId="44"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6"/>
  <sheetViews>
    <sheetView tabSelected="1" zoomScale="90" zoomScaleNormal="90" zoomScaleSheetLayoutView="100" workbookViewId="0" topLeftCell="A1">
      <pane ySplit="3" topLeftCell="A4" activePane="bottomLeft" state="frozen"/>
      <selection pane="bottomLeft" activeCell="M35" sqref="M35"/>
    </sheetView>
  </sheetViews>
  <sheetFormatPr defaultColWidth="9.00390625" defaultRowHeight="14.25"/>
  <cols>
    <col min="1" max="1" width="5.50390625" style="4" customWidth="1"/>
    <col min="2" max="2" width="10.75390625" style="5" customWidth="1"/>
    <col min="3" max="3" width="7.125" style="4" customWidth="1"/>
    <col min="4" max="4" width="5.125" style="4" customWidth="1"/>
    <col min="5" max="6" width="4.875" style="4" customWidth="1"/>
    <col min="7" max="7" width="34.75390625" style="4" customWidth="1"/>
    <col min="8" max="8" width="19.75390625" style="4" customWidth="1"/>
    <col min="9" max="9" width="6.25390625" style="4" customWidth="1"/>
    <col min="10" max="10" width="7.25390625" style="6" customWidth="1"/>
    <col min="11" max="11" width="8.125" style="7" customWidth="1"/>
    <col min="12" max="12" width="9.00390625" style="4" customWidth="1"/>
    <col min="13" max="16384" width="9.00390625" style="4" customWidth="1"/>
  </cols>
  <sheetData>
    <row r="1" ht="15">
      <c r="A1" s="8" t="s">
        <v>0</v>
      </c>
    </row>
    <row r="2" spans="1:11" ht="23.25">
      <c r="A2" s="9" t="s">
        <v>1</v>
      </c>
      <c r="B2" s="10"/>
      <c r="C2" s="10"/>
      <c r="D2" s="10"/>
      <c r="E2" s="10"/>
      <c r="F2" s="10"/>
      <c r="G2" s="10"/>
      <c r="H2" s="10"/>
      <c r="I2" s="10"/>
      <c r="J2" s="10"/>
      <c r="K2" s="10"/>
    </row>
    <row r="3" spans="1:11" s="1" customFormat="1" ht="33.75" customHeight="1">
      <c r="A3" s="11" t="s">
        <v>2</v>
      </c>
      <c r="B3" s="12" t="s">
        <v>3</v>
      </c>
      <c r="C3" s="11" t="s">
        <v>4</v>
      </c>
      <c r="D3" s="11" t="s">
        <v>5</v>
      </c>
      <c r="E3" s="11" t="s">
        <v>6</v>
      </c>
      <c r="F3" s="11" t="s">
        <v>7</v>
      </c>
      <c r="G3" s="11" t="s">
        <v>8</v>
      </c>
      <c r="H3" s="11" t="s">
        <v>9</v>
      </c>
      <c r="I3" s="11" t="s">
        <v>10</v>
      </c>
      <c r="J3" s="11" t="s">
        <v>11</v>
      </c>
      <c r="K3" s="40" t="s">
        <v>12</v>
      </c>
    </row>
    <row r="4" spans="1:11" s="2" customFormat="1" ht="15.75" customHeight="1">
      <c r="A4" s="13">
        <v>1</v>
      </c>
      <c r="B4" s="14" t="s">
        <v>13</v>
      </c>
      <c r="C4" s="15" t="s">
        <v>14</v>
      </c>
      <c r="D4" s="15" t="s">
        <v>15</v>
      </c>
      <c r="E4" s="13">
        <v>29</v>
      </c>
      <c r="F4" s="15" t="s">
        <v>16</v>
      </c>
      <c r="G4" s="16" t="s">
        <v>17</v>
      </c>
      <c r="H4" s="16" t="s">
        <v>18</v>
      </c>
      <c r="I4" s="41">
        <v>82</v>
      </c>
      <c r="J4" s="42">
        <v>84.556</v>
      </c>
      <c r="K4" s="43">
        <f aca="true" t="shared" si="0" ref="K4:K36">I4*0.6+J4*0.4</f>
        <v>83.0224</v>
      </c>
    </row>
    <row r="5" spans="1:11" s="3" customFormat="1" ht="15.75" customHeight="1">
      <c r="A5" s="17">
        <v>2</v>
      </c>
      <c r="B5" s="18" t="s">
        <v>19</v>
      </c>
      <c r="C5" s="19" t="s">
        <v>20</v>
      </c>
      <c r="D5" s="19" t="s">
        <v>15</v>
      </c>
      <c r="E5" s="20">
        <v>29</v>
      </c>
      <c r="F5" s="19" t="s">
        <v>16</v>
      </c>
      <c r="G5" s="21" t="s">
        <v>21</v>
      </c>
      <c r="H5" s="16" t="s">
        <v>22</v>
      </c>
      <c r="I5" s="41">
        <v>81</v>
      </c>
      <c r="J5" s="44">
        <v>86.702</v>
      </c>
      <c r="K5" s="43">
        <f t="shared" si="0"/>
        <v>83.2808</v>
      </c>
    </row>
    <row r="6" spans="1:11" s="2" customFormat="1" ht="15.75" customHeight="1">
      <c r="A6" s="13">
        <v>3</v>
      </c>
      <c r="B6" s="14" t="s">
        <v>23</v>
      </c>
      <c r="C6" s="15" t="s">
        <v>24</v>
      </c>
      <c r="D6" s="15" t="s">
        <v>25</v>
      </c>
      <c r="E6" s="13">
        <v>24</v>
      </c>
      <c r="F6" s="15" t="s">
        <v>16</v>
      </c>
      <c r="G6" s="16" t="s">
        <v>26</v>
      </c>
      <c r="H6" s="16" t="s">
        <v>27</v>
      </c>
      <c r="I6" s="41">
        <v>86</v>
      </c>
      <c r="J6" s="42">
        <v>86.262</v>
      </c>
      <c r="K6" s="43">
        <f t="shared" si="0"/>
        <v>86.10480000000001</v>
      </c>
    </row>
    <row r="7" spans="1:11" s="3" customFormat="1" ht="15.75" customHeight="1">
      <c r="A7" s="13">
        <v>4</v>
      </c>
      <c r="B7" s="18" t="s">
        <v>28</v>
      </c>
      <c r="C7" s="15" t="s">
        <v>29</v>
      </c>
      <c r="D7" s="15" t="s">
        <v>25</v>
      </c>
      <c r="E7" s="13">
        <v>24</v>
      </c>
      <c r="F7" s="15" t="s">
        <v>16</v>
      </c>
      <c r="G7" s="16" t="s">
        <v>30</v>
      </c>
      <c r="H7" s="16" t="s">
        <v>31</v>
      </c>
      <c r="I7" s="45">
        <v>83</v>
      </c>
      <c r="J7" s="46">
        <v>85.62</v>
      </c>
      <c r="K7" s="43">
        <f t="shared" si="0"/>
        <v>84.048</v>
      </c>
    </row>
    <row r="8" spans="1:11" s="2" customFormat="1" ht="15.75" customHeight="1">
      <c r="A8" s="17">
        <v>5</v>
      </c>
      <c r="B8" s="14" t="s">
        <v>32</v>
      </c>
      <c r="C8" s="22" t="s">
        <v>33</v>
      </c>
      <c r="D8" s="22" t="s">
        <v>15</v>
      </c>
      <c r="E8" s="23">
        <v>31</v>
      </c>
      <c r="F8" s="22" t="s">
        <v>16</v>
      </c>
      <c r="G8" s="24" t="s">
        <v>34</v>
      </c>
      <c r="H8" s="16" t="s">
        <v>35</v>
      </c>
      <c r="I8" s="45">
        <v>84</v>
      </c>
      <c r="J8" s="47">
        <v>83.378</v>
      </c>
      <c r="K8" s="43">
        <f t="shared" si="0"/>
        <v>83.7512</v>
      </c>
    </row>
    <row r="9" spans="1:11" s="3" customFormat="1" ht="15.75" customHeight="1">
      <c r="A9" s="13">
        <v>6</v>
      </c>
      <c r="B9" s="18" t="s">
        <v>36</v>
      </c>
      <c r="C9" s="19" t="s">
        <v>37</v>
      </c>
      <c r="D9" s="19" t="s">
        <v>15</v>
      </c>
      <c r="E9" s="20">
        <v>28</v>
      </c>
      <c r="F9" s="15" t="s">
        <v>16</v>
      </c>
      <c r="G9" s="21" t="s">
        <v>38</v>
      </c>
      <c r="H9" s="16" t="s">
        <v>39</v>
      </c>
      <c r="I9" s="45">
        <v>84</v>
      </c>
      <c r="J9" s="46">
        <v>80.4</v>
      </c>
      <c r="K9" s="43">
        <f t="shared" si="0"/>
        <v>82.56</v>
      </c>
    </row>
    <row r="10" spans="1:11" s="3" customFormat="1" ht="15.75" customHeight="1">
      <c r="A10" s="13">
        <v>7</v>
      </c>
      <c r="B10" s="18" t="s">
        <v>40</v>
      </c>
      <c r="C10" s="25" t="s">
        <v>41</v>
      </c>
      <c r="D10" s="25" t="s">
        <v>25</v>
      </c>
      <c r="E10" s="26">
        <v>33</v>
      </c>
      <c r="F10" s="25" t="s">
        <v>16</v>
      </c>
      <c r="G10" s="27" t="s">
        <v>42</v>
      </c>
      <c r="H10" s="16" t="s">
        <v>43</v>
      </c>
      <c r="I10" s="48">
        <v>81</v>
      </c>
      <c r="J10" s="49">
        <v>82.4</v>
      </c>
      <c r="K10" s="43">
        <f t="shared" si="0"/>
        <v>81.56</v>
      </c>
    </row>
    <row r="11" spans="1:11" s="2" customFormat="1" ht="15.75" customHeight="1">
      <c r="A11" s="17">
        <v>8</v>
      </c>
      <c r="B11" s="14" t="s">
        <v>44</v>
      </c>
      <c r="C11" s="28" t="s">
        <v>45</v>
      </c>
      <c r="D11" s="28" t="s">
        <v>25</v>
      </c>
      <c r="E11" s="29">
        <v>22</v>
      </c>
      <c r="F11" s="28" t="s">
        <v>16</v>
      </c>
      <c r="G11" s="30" t="s">
        <v>46</v>
      </c>
      <c r="H11" s="16" t="s">
        <v>47</v>
      </c>
      <c r="I11" s="48">
        <v>86</v>
      </c>
      <c r="J11" s="49">
        <v>84.32</v>
      </c>
      <c r="K11" s="43">
        <f t="shared" si="0"/>
        <v>85.328</v>
      </c>
    </row>
    <row r="12" spans="1:11" s="3" customFormat="1" ht="15.75" customHeight="1">
      <c r="A12" s="13">
        <v>9</v>
      </c>
      <c r="B12" s="18" t="s">
        <v>48</v>
      </c>
      <c r="C12" s="31" t="s">
        <v>49</v>
      </c>
      <c r="D12" s="31" t="s">
        <v>15</v>
      </c>
      <c r="E12" s="32">
        <v>26</v>
      </c>
      <c r="F12" s="31" t="s">
        <v>16</v>
      </c>
      <c r="G12" s="27" t="s">
        <v>50</v>
      </c>
      <c r="H12" s="16" t="s">
        <v>51</v>
      </c>
      <c r="I12" s="48">
        <v>82</v>
      </c>
      <c r="J12" s="49">
        <v>85.1</v>
      </c>
      <c r="K12" s="43">
        <f t="shared" si="0"/>
        <v>83.24</v>
      </c>
    </row>
    <row r="13" spans="1:11" s="2" customFormat="1" ht="15.75" customHeight="1">
      <c r="A13" s="13">
        <v>10</v>
      </c>
      <c r="B13" s="14" t="s">
        <v>52</v>
      </c>
      <c r="C13" s="33" t="s">
        <v>53</v>
      </c>
      <c r="D13" s="33" t="s">
        <v>25</v>
      </c>
      <c r="E13" s="34">
        <v>25</v>
      </c>
      <c r="F13" s="33" t="s">
        <v>16</v>
      </c>
      <c r="G13" s="30" t="s">
        <v>54</v>
      </c>
      <c r="H13" s="16" t="s">
        <v>55</v>
      </c>
      <c r="I13" s="48">
        <v>81</v>
      </c>
      <c r="J13" s="49">
        <v>83</v>
      </c>
      <c r="K13" s="43">
        <f t="shared" si="0"/>
        <v>81.80000000000001</v>
      </c>
    </row>
    <row r="14" spans="1:11" s="2" customFormat="1" ht="15.75" customHeight="1">
      <c r="A14" s="17">
        <v>11</v>
      </c>
      <c r="B14" s="14" t="s">
        <v>56</v>
      </c>
      <c r="C14" s="35" t="s">
        <v>57</v>
      </c>
      <c r="D14" s="35" t="s">
        <v>25</v>
      </c>
      <c r="E14" s="36">
        <v>29</v>
      </c>
      <c r="F14" s="35" t="s">
        <v>16</v>
      </c>
      <c r="G14" s="37" t="s">
        <v>58</v>
      </c>
      <c r="H14" s="16" t="s">
        <v>59</v>
      </c>
      <c r="I14" s="50">
        <v>79</v>
      </c>
      <c r="J14" s="51">
        <v>84.98</v>
      </c>
      <c r="K14" s="43">
        <f>I14*0.6+J14*0.4</f>
        <v>81.392</v>
      </c>
    </row>
    <row r="15" spans="1:11" s="3" customFormat="1" ht="15.75" customHeight="1">
      <c r="A15" s="13">
        <v>12</v>
      </c>
      <c r="B15" s="18" t="s">
        <v>60</v>
      </c>
      <c r="C15" s="15" t="s">
        <v>61</v>
      </c>
      <c r="D15" s="15" t="s">
        <v>25</v>
      </c>
      <c r="E15" s="13">
        <v>26</v>
      </c>
      <c r="F15" s="15" t="s">
        <v>16</v>
      </c>
      <c r="G15" s="16" t="s">
        <v>62</v>
      </c>
      <c r="H15" s="16" t="s">
        <v>63</v>
      </c>
      <c r="I15" s="45">
        <v>81</v>
      </c>
      <c r="J15" s="46">
        <v>84.39</v>
      </c>
      <c r="K15" s="43">
        <f t="shared" si="0"/>
        <v>82.356</v>
      </c>
    </row>
    <row r="16" spans="1:11" s="2" customFormat="1" ht="15.75" customHeight="1">
      <c r="A16" s="13">
        <v>13</v>
      </c>
      <c r="B16" s="14" t="s">
        <v>64</v>
      </c>
      <c r="C16" s="38" t="s">
        <v>65</v>
      </c>
      <c r="D16" s="38" t="s">
        <v>25</v>
      </c>
      <c r="E16" s="17">
        <v>31</v>
      </c>
      <c r="F16" s="38" t="s">
        <v>16</v>
      </c>
      <c r="G16" s="39" t="s">
        <v>66</v>
      </c>
      <c r="H16" s="16" t="s">
        <v>67</v>
      </c>
      <c r="I16" s="45">
        <v>72</v>
      </c>
      <c r="J16" s="46">
        <v>84.266</v>
      </c>
      <c r="K16" s="43">
        <f t="shared" si="0"/>
        <v>76.90639999999999</v>
      </c>
    </row>
    <row r="17" spans="1:11" s="3" customFormat="1" ht="15.75" customHeight="1">
      <c r="A17" s="17">
        <v>14</v>
      </c>
      <c r="B17" s="18" t="s">
        <v>68</v>
      </c>
      <c r="C17" s="15" t="s">
        <v>69</v>
      </c>
      <c r="D17" s="15" t="s">
        <v>15</v>
      </c>
      <c r="E17" s="13">
        <v>26</v>
      </c>
      <c r="F17" s="15" t="s">
        <v>16</v>
      </c>
      <c r="G17" s="16" t="s">
        <v>70</v>
      </c>
      <c r="H17" s="16" t="s">
        <v>71</v>
      </c>
      <c r="I17" s="45">
        <v>71</v>
      </c>
      <c r="J17" s="46">
        <v>82.13</v>
      </c>
      <c r="K17" s="43">
        <f t="shared" si="0"/>
        <v>75.452</v>
      </c>
    </row>
    <row r="18" spans="1:11" s="2" customFormat="1" ht="15.75" customHeight="1">
      <c r="A18" s="13">
        <v>15</v>
      </c>
      <c r="B18" s="14" t="s">
        <v>72</v>
      </c>
      <c r="C18" s="38" t="s">
        <v>73</v>
      </c>
      <c r="D18" s="38" t="s">
        <v>25</v>
      </c>
      <c r="E18" s="17">
        <v>34</v>
      </c>
      <c r="F18" s="38" t="s">
        <v>16</v>
      </c>
      <c r="G18" s="39" t="s">
        <v>74</v>
      </c>
      <c r="H18" s="16" t="s">
        <v>75</v>
      </c>
      <c r="I18" s="45">
        <v>74</v>
      </c>
      <c r="J18" s="46">
        <v>80.608</v>
      </c>
      <c r="K18" s="43">
        <f t="shared" si="0"/>
        <v>76.64320000000001</v>
      </c>
    </row>
    <row r="19" spans="1:11" s="3" customFormat="1" ht="15.75" customHeight="1">
      <c r="A19" s="13">
        <v>16</v>
      </c>
      <c r="B19" s="18" t="s">
        <v>76</v>
      </c>
      <c r="C19" s="15" t="s">
        <v>77</v>
      </c>
      <c r="D19" s="15" t="s">
        <v>25</v>
      </c>
      <c r="E19" s="13">
        <v>23</v>
      </c>
      <c r="F19" s="15" t="s">
        <v>16</v>
      </c>
      <c r="G19" s="16" t="s">
        <v>78</v>
      </c>
      <c r="H19" s="16" t="s">
        <v>79</v>
      </c>
      <c r="I19" s="45">
        <v>76</v>
      </c>
      <c r="J19" s="46">
        <v>84.508</v>
      </c>
      <c r="K19" s="43">
        <f t="shared" si="0"/>
        <v>79.4032</v>
      </c>
    </row>
    <row r="20" spans="1:11" s="2" customFormat="1" ht="15.75" customHeight="1">
      <c r="A20" s="17">
        <v>17</v>
      </c>
      <c r="B20" s="14" t="s">
        <v>80</v>
      </c>
      <c r="C20" s="22" t="s">
        <v>81</v>
      </c>
      <c r="D20" s="22" t="s">
        <v>25</v>
      </c>
      <c r="E20" s="23">
        <v>23</v>
      </c>
      <c r="F20" s="38" t="s">
        <v>16</v>
      </c>
      <c r="G20" s="39" t="s">
        <v>82</v>
      </c>
      <c r="H20" s="16" t="s">
        <v>83</v>
      </c>
      <c r="I20" s="45">
        <v>84</v>
      </c>
      <c r="J20" s="46">
        <v>86.98</v>
      </c>
      <c r="K20" s="43">
        <f t="shared" si="0"/>
        <v>85.19200000000001</v>
      </c>
    </row>
    <row r="21" spans="1:11" s="3" customFormat="1" ht="15.75" customHeight="1">
      <c r="A21" s="13">
        <v>18</v>
      </c>
      <c r="B21" s="18" t="s">
        <v>84</v>
      </c>
      <c r="C21" s="15" t="s">
        <v>85</v>
      </c>
      <c r="D21" s="15" t="s">
        <v>25</v>
      </c>
      <c r="E21" s="13">
        <v>21</v>
      </c>
      <c r="F21" s="15" t="s">
        <v>16</v>
      </c>
      <c r="G21" s="16" t="s">
        <v>62</v>
      </c>
      <c r="H21" s="16" t="s">
        <v>86</v>
      </c>
      <c r="I21" s="41">
        <v>76</v>
      </c>
      <c r="J21" s="42">
        <v>86.372</v>
      </c>
      <c r="K21" s="43">
        <f t="shared" si="0"/>
        <v>80.1488</v>
      </c>
    </row>
    <row r="22" spans="1:11" s="2" customFormat="1" ht="15.75" customHeight="1">
      <c r="A22" s="13">
        <v>19</v>
      </c>
      <c r="B22" s="14" t="s">
        <v>87</v>
      </c>
      <c r="C22" s="15" t="s">
        <v>88</v>
      </c>
      <c r="D22" s="15" t="s">
        <v>15</v>
      </c>
      <c r="E22" s="13">
        <v>23</v>
      </c>
      <c r="F22" s="15" t="s">
        <v>16</v>
      </c>
      <c r="G22" s="16" t="s">
        <v>89</v>
      </c>
      <c r="H22" s="16" t="s">
        <v>90</v>
      </c>
      <c r="I22" s="41">
        <v>80</v>
      </c>
      <c r="J22" s="42">
        <v>87.676</v>
      </c>
      <c r="K22" s="43">
        <f t="shared" si="0"/>
        <v>83.0704</v>
      </c>
    </row>
    <row r="23" spans="1:11" s="3" customFormat="1" ht="15.75" customHeight="1">
      <c r="A23" s="17">
        <v>20</v>
      </c>
      <c r="B23" s="18" t="s">
        <v>91</v>
      </c>
      <c r="C23" s="15" t="s">
        <v>92</v>
      </c>
      <c r="D23" s="15" t="s">
        <v>15</v>
      </c>
      <c r="E23" s="13">
        <v>24</v>
      </c>
      <c r="F23" s="15" t="s">
        <v>16</v>
      </c>
      <c r="G23" s="16" t="s">
        <v>93</v>
      </c>
      <c r="H23" s="16" t="s">
        <v>94</v>
      </c>
      <c r="I23" s="41">
        <v>78</v>
      </c>
      <c r="J23" s="42">
        <v>86.592</v>
      </c>
      <c r="K23" s="43">
        <f t="shared" si="0"/>
        <v>81.4368</v>
      </c>
    </row>
    <row r="24" spans="1:11" s="2" customFormat="1" ht="15.75" customHeight="1">
      <c r="A24" s="13">
        <v>21</v>
      </c>
      <c r="B24" s="14" t="s">
        <v>95</v>
      </c>
      <c r="C24" s="15" t="s">
        <v>96</v>
      </c>
      <c r="D24" s="15" t="s">
        <v>25</v>
      </c>
      <c r="E24" s="13">
        <v>27</v>
      </c>
      <c r="F24" s="15" t="s">
        <v>16</v>
      </c>
      <c r="G24" s="16" t="s">
        <v>97</v>
      </c>
      <c r="H24" s="16" t="s">
        <v>98</v>
      </c>
      <c r="I24" s="41">
        <v>79</v>
      </c>
      <c r="J24" s="42">
        <v>88.31</v>
      </c>
      <c r="K24" s="43">
        <f t="shared" si="0"/>
        <v>82.724</v>
      </c>
    </row>
    <row r="25" spans="1:11" s="3" customFormat="1" ht="15.75" customHeight="1">
      <c r="A25" s="13">
        <v>22</v>
      </c>
      <c r="B25" s="18" t="s">
        <v>99</v>
      </c>
      <c r="C25" s="15" t="s">
        <v>100</v>
      </c>
      <c r="D25" s="15" t="s">
        <v>15</v>
      </c>
      <c r="E25" s="13">
        <v>30</v>
      </c>
      <c r="F25" s="15" t="s">
        <v>16</v>
      </c>
      <c r="G25" s="16" t="s">
        <v>101</v>
      </c>
      <c r="H25" s="16" t="s">
        <v>102</v>
      </c>
      <c r="I25" s="41">
        <v>79</v>
      </c>
      <c r="J25" s="42">
        <v>83.722</v>
      </c>
      <c r="K25" s="43">
        <f t="shared" si="0"/>
        <v>80.8888</v>
      </c>
    </row>
    <row r="26" spans="1:11" s="2" customFormat="1" ht="15.75" customHeight="1">
      <c r="A26" s="17">
        <v>23</v>
      </c>
      <c r="B26" s="14" t="s">
        <v>103</v>
      </c>
      <c r="C26" s="19" t="s">
        <v>104</v>
      </c>
      <c r="D26" s="19" t="s">
        <v>25</v>
      </c>
      <c r="E26" s="20">
        <v>22</v>
      </c>
      <c r="F26" s="19" t="s">
        <v>16</v>
      </c>
      <c r="G26" s="21" t="s">
        <v>62</v>
      </c>
      <c r="H26" s="16" t="s">
        <v>105</v>
      </c>
      <c r="I26" s="41">
        <v>81</v>
      </c>
      <c r="J26" s="44">
        <v>86.034</v>
      </c>
      <c r="K26" s="43">
        <f t="shared" si="0"/>
        <v>83.0136</v>
      </c>
    </row>
    <row r="27" spans="1:11" s="3" customFormat="1" ht="15.75" customHeight="1">
      <c r="A27" s="13">
        <v>24</v>
      </c>
      <c r="B27" s="18" t="s">
        <v>106</v>
      </c>
      <c r="C27" s="25" t="s">
        <v>107</v>
      </c>
      <c r="D27" s="25" t="s">
        <v>15</v>
      </c>
      <c r="E27" s="26">
        <v>26</v>
      </c>
      <c r="F27" s="25" t="s">
        <v>16</v>
      </c>
      <c r="G27" s="27" t="s">
        <v>108</v>
      </c>
      <c r="H27" s="16" t="s">
        <v>109</v>
      </c>
      <c r="I27" s="48">
        <v>79</v>
      </c>
      <c r="J27" s="49">
        <v>84.916</v>
      </c>
      <c r="K27" s="43">
        <f t="shared" si="0"/>
        <v>81.3664</v>
      </c>
    </row>
    <row r="28" spans="1:11" s="2" customFormat="1" ht="15.75" customHeight="1">
      <c r="A28" s="13">
        <v>25</v>
      </c>
      <c r="B28" s="14" t="s">
        <v>110</v>
      </c>
      <c r="C28" s="28" t="s">
        <v>111</v>
      </c>
      <c r="D28" s="28" t="s">
        <v>15</v>
      </c>
      <c r="E28" s="29">
        <v>31</v>
      </c>
      <c r="F28" s="28" t="s">
        <v>16</v>
      </c>
      <c r="G28" s="30" t="s">
        <v>112</v>
      </c>
      <c r="H28" s="16" t="s">
        <v>113</v>
      </c>
      <c r="I28" s="52">
        <v>76</v>
      </c>
      <c r="J28" s="53">
        <v>86.332</v>
      </c>
      <c r="K28" s="43">
        <f t="shared" si="0"/>
        <v>80.1328</v>
      </c>
    </row>
    <row r="29" spans="1:11" s="3" customFormat="1" ht="15.75" customHeight="1">
      <c r="A29" s="17">
        <v>26</v>
      </c>
      <c r="B29" s="18" t="s">
        <v>114</v>
      </c>
      <c r="C29" s="25" t="s">
        <v>115</v>
      </c>
      <c r="D29" s="25" t="s">
        <v>25</v>
      </c>
      <c r="E29" s="26">
        <v>32</v>
      </c>
      <c r="F29" s="25" t="s">
        <v>16</v>
      </c>
      <c r="G29" s="27" t="s">
        <v>116</v>
      </c>
      <c r="H29" s="16" t="s">
        <v>117</v>
      </c>
      <c r="I29" s="52">
        <v>80</v>
      </c>
      <c r="J29" s="53">
        <v>85.69</v>
      </c>
      <c r="K29" s="43">
        <f t="shared" si="0"/>
        <v>82.27600000000001</v>
      </c>
    </row>
    <row r="30" spans="1:11" s="2" customFormat="1" ht="15.75" customHeight="1">
      <c r="A30" s="13">
        <v>27</v>
      </c>
      <c r="B30" s="14" t="s">
        <v>118</v>
      </c>
      <c r="C30" s="28" t="s">
        <v>119</v>
      </c>
      <c r="D30" s="28" t="s">
        <v>15</v>
      </c>
      <c r="E30" s="29">
        <v>33</v>
      </c>
      <c r="F30" s="28" t="s">
        <v>16</v>
      </c>
      <c r="G30" s="30" t="s">
        <v>120</v>
      </c>
      <c r="H30" s="16" t="s">
        <v>121</v>
      </c>
      <c r="I30" s="52">
        <v>74</v>
      </c>
      <c r="J30" s="53">
        <v>84.85</v>
      </c>
      <c r="K30" s="43">
        <f t="shared" si="0"/>
        <v>78.34</v>
      </c>
    </row>
    <row r="31" spans="1:11" s="3" customFormat="1" ht="15.75" customHeight="1">
      <c r="A31" s="13">
        <v>28</v>
      </c>
      <c r="B31" s="18" t="s">
        <v>122</v>
      </c>
      <c r="C31" s="15" t="s">
        <v>123</v>
      </c>
      <c r="D31" s="15" t="s">
        <v>15</v>
      </c>
      <c r="E31" s="13">
        <v>25</v>
      </c>
      <c r="F31" s="15" t="s">
        <v>16</v>
      </c>
      <c r="G31" s="16" t="s">
        <v>124</v>
      </c>
      <c r="H31" s="16" t="s">
        <v>125</v>
      </c>
      <c r="I31" s="41">
        <v>80</v>
      </c>
      <c r="J31" s="42">
        <v>84.952</v>
      </c>
      <c r="K31" s="43">
        <f t="shared" si="0"/>
        <v>81.9808</v>
      </c>
    </row>
    <row r="32" spans="1:11" s="2" customFormat="1" ht="15.75" customHeight="1">
      <c r="A32" s="17">
        <v>29</v>
      </c>
      <c r="B32" s="14" t="s">
        <v>126</v>
      </c>
      <c r="C32" s="15" t="s">
        <v>127</v>
      </c>
      <c r="D32" s="15" t="s">
        <v>15</v>
      </c>
      <c r="E32" s="13">
        <v>31</v>
      </c>
      <c r="F32" s="15" t="s">
        <v>16</v>
      </c>
      <c r="G32" s="16" t="s">
        <v>128</v>
      </c>
      <c r="H32" s="16" t="s">
        <v>129</v>
      </c>
      <c r="I32" s="41">
        <v>83</v>
      </c>
      <c r="J32" s="42">
        <v>84.772</v>
      </c>
      <c r="K32" s="43">
        <f t="shared" si="0"/>
        <v>83.7088</v>
      </c>
    </row>
    <row r="33" spans="1:11" s="3" customFormat="1" ht="15.75" customHeight="1">
      <c r="A33" s="13">
        <v>30</v>
      </c>
      <c r="B33" s="18" t="s">
        <v>130</v>
      </c>
      <c r="C33" s="25" t="s">
        <v>131</v>
      </c>
      <c r="D33" s="25" t="s">
        <v>25</v>
      </c>
      <c r="E33" s="26">
        <v>32</v>
      </c>
      <c r="F33" s="25" t="s">
        <v>16</v>
      </c>
      <c r="G33" s="27" t="s">
        <v>132</v>
      </c>
      <c r="H33" s="16" t="s">
        <v>133</v>
      </c>
      <c r="I33" s="52">
        <v>78</v>
      </c>
      <c r="J33" s="53">
        <v>79.6</v>
      </c>
      <c r="K33" s="43">
        <f t="shared" si="0"/>
        <v>78.64</v>
      </c>
    </row>
    <row r="34" spans="1:11" s="2" customFormat="1" ht="15.75" customHeight="1">
      <c r="A34" s="13">
        <v>31</v>
      </c>
      <c r="B34" s="14" t="s">
        <v>134</v>
      </c>
      <c r="C34" s="28" t="s">
        <v>135</v>
      </c>
      <c r="D34" s="28" t="s">
        <v>15</v>
      </c>
      <c r="E34" s="29">
        <v>28</v>
      </c>
      <c r="F34" s="28" t="s">
        <v>16</v>
      </c>
      <c r="G34" s="30" t="s">
        <v>136</v>
      </c>
      <c r="H34" s="16" t="s">
        <v>137</v>
      </c>
      <c r="I34" s="52">
        <v>78</v>
      </c>
      <c r="J34" s="53">
        <v>84.362</v>
      </c>
      <c r="K34" s="43">
        <f t="shared" si="0"/>
        <v>80.5448</v>
      </c>
    </row>
    <row r="35" spans="1:11" s="3" customFormat="1" ht="15.75" customHeight="1">
      <c r="A35" s="17">
        <v>32</v>
      </c>
      <c r="B35" s="18" t="s">
        <v>138</v>
      </c>
      <c r="C35" s="25" t="s">
        <v>139</v>
      </c>
      <c r="D35" s="25" t="s">
        <v>25</v>
      </c>
      <c r="E35" s="26">
        <v>26</v>
      </c>
      <c r="F35" s="25" t="s">
        <v>140</v>
      </c>
      <c r="G35" s="27" t="s">
        <v>141</v>
      </c>
      <c r="H35" s="16" t="s">
        <v>142</v>
      </c>
      <c r="I35" s="52">
        <v>85</v>
      </c>
      <c r="J35" s="53">
        <v>86.762</v>
      </c>
      <c r="K35" s="43">
        <f t="shared" si="0"/>
        <v>85.7048</v>
      </c>
    </row>
    <row r="36" spans="1:11" s="2" customFormat="1" ht="15.75" customHeight="1">
      <c r="A36" s="13">
        <v>33</v>
      </c>
      <c r="B36" s="14" t="s">
        <v>143</v>
      </c>
      <c r="C36" s="15" t="s">
        <v>144</v>
      </c>
      <c r="D36" s="15" t="s">
        <v>25</v>
      </c>
      <c r="E36" s="13">
        <v>29</v>
      </c>
      <c r="F36" s="15" t="s">
        <v>16</v>
      </c>
      <c r="G36" s="16" t="s">
        <v>145</v>
      </c>
      <c r="H36" s="16" t="s">
        <v>146</v>
      </c>
      <c r="I36" s="41">
        <v>82</v>
      </c>
      <c r="J36" s="42">
        <v>83.12</v>
      </c>
      <c r="K36" s="43">
        <f t="shared" si="0"/>
        <v>82.44800000000001</v>
      </c>
    </row>
  </sheetData>
  <sheetProtection/>
  <autoFilter ref="A3:K36"/>
  <mergeCells count="1">
    <mergeCell ref="A2:K2"/>
  </mergeCells>
  <dataValidations count="1">
    <dataValidation type="list" allowBlank="1" showInputMessage="1" showErrorMessage="1" sqref="D4 D7 D8 D10 D11 D14 D15 D17 D18 D19 D21 D22 D23 D24 D25 D27 D28 D29 D31 D32 D34 D35 D36">
      <formula1>"男,女"</formula1>
    </dataValidation>
  </dataValidation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颉保定</cp:lastModifiedBy>
  <dcterms:created xsi:type="dcterms:W3CDTF">2020-06-01T02:27:30Z</dcterms:created>
  <dcterms:modified xsi:type="dcterms:W3CDTF">2020-06-29T13:34:33Z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