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<sst xmlns="http://schemas.openxmlformats.org/spreadsheetml/2006/main" count="388" uniqueCount="211">
  <si>
    <t>附件1</t>
  </si>
  <si>
    <t>甘谷县公开选聘大学生村文书（大专及以上学历岗位）
面试成绩和拟选聘对象名单</t>
  </si>
  <si>
    <t>序号</t>
  </si>
  <si>
    <t>准考证号</t>
  </si>
  <si>
    <t>姓名</t>
  </si>
  <si>
    <t>报考
乡镇</t>
  </si>
  <si>
    <t>报考村</t>
  </si>
  <si>
    <t>笔试
成绩</t>
  </si>
  <si>
    <t>面试
成绩</t>
  </si>
  <si>
    <t>综合
成绩</t>
  </si>
  <si>
    <t>是否
确定为
拟选聘对象</t>
  </si>
  <si>
    <t>ggxcwsdz014</t>
  </si>
  <si>
    <t>王凯</t>
  </si>
  <si>
    <t>六峰镇</t>
  </si>
  <si>
    <t>巩家窑村</t>
  </si>
  <si>
    <t>否</t>
  </si>
  <si>
    <t>ggxcwsdz016</t>
  </si>
  <si>
    <t>刘镜如</t>
  </si>
  <si>
    <t>是</t>
  </si>
  <si>
    <t>ggxcwsdz106</t>
  </si>
  <si>
    <t>王建东</t>
  </si>
  <si>
    <t>红崖沟村</t>
  </si>
  <si>
    <t>ggxcwsdz121</t>
  </si>
  <si>
    <t>姚焕章</t>
  </si>
  <si>
    <t>ggxcwsdz136</t>
  </si>
  <si>
    <t>魏瑶</t>
  </si>
  <si>
    <t>黑窑村</t>
  </si>
  <si>
    <t>ggxcwsdz141</t>
  </si>
  <si>
    <t>王煜</t>
  </si>
  <si>
    <t>ggxcwsdz182</t>
  </si>
  <si>
    <t>李亚雄</t>
  </si>
  <si>
    <t>ggxcwsdz186</t>
  </si>
  <si>
    <t>刘小萌</t>
  </si>
  <si>
    <t>金山镇</t>
  </si>
  <si>
    <t>邓家咀村</t>
  </si>
  <si>
    <t>ggxcwsdz196</t>
  </si>
  <si>
    <t>苏健</t>
  </si>
  <si>
    <t>ggxcwsdz228</t>
  </si>
  <si>
    <t>史毅博</t>
  </si>
  <si>
    <t>西坪镇</t>
  </si>
  <si>
    <t>马家山村</t>
  </si>
  <si>
    <t>ggxcwsdz234</t>
  </si>
  <si>
    <t>何雪梅</t>
  </si>
  <si>
    <t>ggxcwsdz239</t>
  </si>
  <si>
    <t>王树鹏</t>
  </si>
  <si>
    <t>柴家湾村</t>
  </si>
  <si>
    <t>ggxcwsdz241</t>
  </si>
  <si>
    <t>巩成</t>
  </si>
  <si>
    <t>ggxcwsdz243</t>
  </si>
  <si>
    <t>刘小霞</t>
  </si>
  <si>
    <t>ggxcwsdz252</t>
  </si>
  <si>
    <t>王力平</t>
  </si>
  <si>
    <t>颉刘家村</t>
  </si>
  <si>
    <t>ggxcwsdz256</t>
  </si>
  <si>
    <t>马凯斌</t>
  </si>
  <si>
    <t>ggxcwsdz262</t>
  </si>
  <si>
    <t>王彦斌</t>
  </si>
  <si>
    <t>四方咀村</t>
  </si>
  <si>
    <t>ggxcwsdz267</t>
  </si>
  <si>
    <t>任丽敏</t>
  </si>
  <si>
    <t>ggxcwsdz274</t>
  </si>
  <si>
    <t>王瑞贤</t>
  </si>
  <si>
    <t>红凡沟村</t>
  </si>
  <si>
    <t>ggxcwsdz275</t>
  </si>
  <si>
    <t>王金芳</t>
  </si>
  <si>
    <t>ggxcwsdz283</t>
  </si>
  <si>
    <t>张红霞</t>
  </si>
  <si>
    <t>鸡毛峡村</t>
  </si>
  <si>
    <t>ggxcwsdz288</t>
  </si>
  <si>
    <t>张荣</t>
  </si>
  <si>
    <t>ggxcwsdz300</t>
  </si>
  <si>
    <t>马文斌</t>
  </si>
  <si>
    <t>安远镇</t>
  </si>
  <si>
    <t>麻池窑村</t>
  </si>
  <si>
    <t>ggxcwsdz303</t>
  </si>
  <si>
    <t>张娟丽</t>
  </si>
  <si>
    <t>ggxcwsdz323</t>
  </si>
  <si>
    <t>张莉</t>
  </si>
  <si>
    <t>安坡村</t>
  </si>
  <si>
    <t>ggxcwsdz340</t>
  </si>
  <si>
    <t>牛凯悦</t>
  </si>
  <si>
    <t>ggxcwsdz361</t>
  </si>
  <si>
    <t>杨云鹏</t>
  </si>
  <si>
    <t>黄河村</t>
  </si>
  <si>
    <t>ggxcwsdz364</t>
  </si>
  <si>
    <t>谢瑞丽</t>
  </si>
  <si>
    <t>ggxcwsdz380</t>
  </si>
  <si>
    <t>魏敏驰</t>
  </si>
  <si>
    <t>阳坡村</t>
  </si>
  <si>
    <t>ggxcwsdz384</t>
  </si>
  <si>
    <t>李珍鹏</t>
  </si>
  <si>
    <t>ggxcwsdz407</t>
  </si>
  <si>
    <t>陈子奇</t>
  </si>
  <si>
    <t>大石镇</t>
  </si>
  <si>
    <t>南山村</t>
  </si>
  <si>
    <t>ggxcwsdz416</t>
  </si>
  <si>
    <t>丁小强</t>
  </si>
  <si>
    <t>ggxcwsdz452</t>
  </si>
  <si>
    <t>郭义强</t>
  </si>
  <si>
    <t>礼辛镇</t>
  </si>
  <si>
    <t>上窑村</t>
  </si>
  <si>
    <t>ggxcwsdz453</t>
  </si>
  <si>
    <t>马芳贞</t>
  </si>
  <si>
    <t>ggxcwsdz455</t>
  </si>
  <si>
    <t>王康丽</t>
  </si>
  <si>
    <t>倪山村</t>
  </si>
  <si>
    <t>ggxcwsdz457</t>
  </si>
  <si>
    <t>骆奇伟</t>
  </si>
  <si>
    <t>ggxcwsdz464</t>
  </si>
  <si>
    <t>王岚</t>
  </si>
  <si>
    <t>河沟村</t>
  </si>
  <si>
    <t>ggxcwsdz467</t>
  </si>
  <si>
    <t>朱鹏武</t>
  </si>
  <si>
    <t>ggxcwsdz470</t>
  </si>
  <si>
    <t>李旭刚</t>
  </si>
  <si>
    <t>ggxcwsdz480</t>
  </si>
  <si>
    <t>尚艳</t>
  </si>
  <si>
    <t>古坡镇</t>
  </si>
  <si>
    <t>麻岔子村</t>
  </si>
  <si>
    <t>ggxcwsdz481</t>
  </si>
  <si>
    <t>张莹</t>
  </si>
  <si>
    <t>ggxcwsdz504</t>
  </si>
  <si>
    <t>康旭鹏</t>
  </si>
  <si>
    <t>深岘子村</t>
  </si>
  <si>
    <t>ggxcwsdz507</t>
  </si>
  <si>
    <t>霍亚雄</t>
  </si>
  <si>
    <t>ggxcwsdz511</t>
  </si>
  <si>
    <t>李丽丽</t>
  </si>
  <si>
    <t>樊家寺村</t>
  </si>
  <si>
    <t>ggxcwsdz526</t>
  </si>
  <si>
    <t>王璐</t>
  </si>
  <si>
    <t>ggxcwsdz527</t>
  </si>
  <si>
    <t>原小琨</t>
  </si>
  <si>
    <t>磐安镇</t>
  </si>
  <si>
    <t>马家滩村</t>
  </si>
  <si>
    <t>ggxcwsdz530</t>
  </si>
  <si>
    <t>卢小飞</t>
  </si>
  <si>
    <t>ggxcwsdz550</t>
  </si>
  <si>
    <t>祁军</t>
  </si>
  <si>
    <t>新窑村</t>
  </si>
  <si>
    <t>ggxcwsdz558</t>
  </si>
  <si>
    <t>王培政</t>
  </si>
  <si>
    <t>缺考</t>
  </si>
  <si>
    <t>ggxcwsdz589</t>
  </si>
  <si>
    <t>石春娟</t>
  </si>
  <si>
    <t>张家山村</t>
  </si>
  <si>
    <t>ggxcwsdz603</t>
  </si>
  <si>
    <t>王佳丽</t>
  </si>
  <si>
    <t>ggxcwsdz607</t>
  </si>
  <si>
    <t>李江霞</t>
  </si>
  <si>
    <t>大庄镇</t>
  </si>
  <si>
    <t>蔺坪村</t>
  </si>
  <si>
    <t>ggxcwsdz609</t>
  </si>
  <si>
    <t>赵恒</t>
  </si>
  <si>
    <t>ggxcwsdz615</t>
  </si>
  <si>
    <t>席鹏鹏</t>
  </si>
  <si>
    <t>芦家湾村</t>
  </si>
  <si>
    <t>ggxcwsdz620</t>
  </si>
  <si>
    <t>席笑笑</t>
  </si>
  <si>
    <t>ggxcwsdz625</t>
  </si>
  <si>
    <t>牛利勇</t>
  </si>
  <si>
    <t>朱权村</t>
  </si>
  <si>
    <t>ggxcwsdz627</t>
  </si>
  <si>
    <t>王鹏林</t>
  </si>
  <si>
    <t>ggxcwsdz629</t>
  </si>
  <si>
    <t>孙子阳</t>
  </si>
  <si>
    <t>ggxcwsdz636</t>
  </si>
  <si>
    <t>王银莉</t>
  </si>
  <si>
    <t>王家河村</t>
  </si>
  <si>
    <t>ggxcwsdz638</t>
  </si>
  <si>
    <t>魏玉娇</t>
  </si>
  <si>
    <t>ggxcwsdz643</t>
  </si>
  <si>
    <t>张鑫文</t>
  </si>
  <si>
    <t>八里湾镇</t>
  </si>
  <si>
    <t>马家岘村</t>
  </si>
  <si>
    <t>ggxcwsdz664</t>
  </si>
  <si>
    <t>姚娟洁</t>
  </si>
  <si>
    <t>ggxcwsdz681</t>
  </si>
  <si>
    <t>巩军昌</t>
  </si>
  <si>
    <t>ggxcwsdz689</t>
  </si>
  <si>
    <t>姚瑶</t>
  </si>
  <si>
    <t>大塔坪村</t>
  </si>
  <si>
    <t>ggxcwsdz705</t>
  </si>
  <si>
    <t>王蓉</t>
  </si>
  <si>
    <t>ggxcwsdz733</t>
  </si>
  <si>
    <t>姚爱红</t>
  </si>
  <si>
    <t>谢家湾乡</t>
  </si>
  <si>
    <t>大坪村</t>
  </si>
  <si>
    <t>待定</t>
  </si>
  <si>
    <t>ggxcwsdz746</t>
  </si>
  <si>
    <t>巩雪征</t>
  </si>
  <si>
    <t>ggxcwsdz753</t>
  </si>
  <si>
    <t>蒋鑫</t>
  </si>
  <si>
    <t>ggxcwsdz766</t>
  </si>
  <si>
    <t>王文娟</t>
  </si>
  <si>
    <t>汪坪村</t>
  </si>
  <si>
    <t>ggxcwsdz767</t>
  </si>
  <si>
    <t>张丽</t>
  </si>
  <si>
    <t>ggxcwsdz768</t>
  </si>
  <si>
    <t>王强强</t>
  </si>
  <si>
    <t>ggxcwsdz780</t>
  </si>
  <si>
    <t>张童</t>
  </si>
  <si>
    <t>武家河镇</t>
  </si>
  <si>
    <t>杨河村</t>
  </si>
  <si>
    <t>ggxcwsdz795</t>
  </si>
  <si>
    <t>史红梅</t>
  </si>
  <si>
    <t>ggxcwsdz801</t>
  </si>
  <si>
    <t>张泰征</t>
  </si>
  <si>
    <t>关家庄村</t>
  </si>
  <si>
    <t>ggxcwsdz813</t>
  </si>
  <si>
    <t>吕俊杰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</si>
</sst>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_ "/>
    <numFmt numFmtId="178" formatCode="0.0000_ "/>
  </numFmts>
  <fonts count="44">
    <font>
      <sz val="12"/>
      <name val="宋体"/>
      <family val="0"/>
    </font>
    <font>
      <sz val="12"/>
      <name val="黑体"/>
      <family val="3"/>
    </font>
    <font>
      <sz val="14"/>
      <name val="黑体"/>
      <family val="3"/>
    </font>
    <font>
      <sz val="18"/>
      <name val="方正小标宋简体"/>
      <family val="4"/>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xf>
    <xf numFmtId="49" fontId="4"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xf>
    <xf numFmtId="177" fontId="4" fillId="33" borderId="9" xfId="0" applyNumberFormat="1" applyFont="1" applyFill="1" applyBorder="1" applyAlignment="1">
      <alignment horizontal="right" vertical="center"/>
    </xf>
    <xf numFmtId="178" fontId="4" fillId="33" borderId="9" xfId="0" applyNumberFormat="1" applyFont="1" applyFill="1" applyBorder="1" applyAlignment="1">
      <alignment horizontal="right"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177" fontId="4" fillId="0" borderId="9" xfId="0" applyNumberFormat="1" applyFont="1" applyFill="1" applyBorder="1" applyAlignment="1">
      <alignment horizontal="right" vertical="center"/>
    </xf>
    <xf numFmtId="178" fontId="4" fillId="0" borderId="9" xfId="0" applyNumberFormat="1" applyFont="1" applyFill="1" applyBorder="1" applyAlignment="1">
      <alignment horizontal="right" vertical="center"/>
    </xf>
    <xf numFmtId="0" fontId="4" fillId="0" borderId="9" xfId="0" applyFont="1" applyFill="1" applyBorder="1" applyAlignment="1">
      <alignment horizontal="center" vertical="center"/>
    </xf>
    <xf numFmtId="177" fontId="4" fillId="0" borderId="9" xfId="0" applyNumberFormat="1" applyFont="1" applyFill="1" applyBorder="1" applyAlignment="1">
      <alignment horizontal="righ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177" fontId="4" fillId="0" borderId="9" xfId="0" applyNumberFormat="1" applyFont="1" applyFill="1" applyBorder="1" applyAlignment="1">
      <alignment horizontal="right" vertical="center"/>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77" fontId="4" fillId="33" borderId="9" xfId="0" applyNumberFormat="1" applyFont="1" applyFill="1" applyBorder="1" applyAlignment="1">
      <alignment horizontal="righ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right"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right" vertical="center" wrapText="1"/>
    </xf>
    <xf numFmtId="0" fontId="4" fillId="33" borderId="9" xfId="0" applyFont="1" applyFill="1" applyBorder="1" applyAlignment="1">
      <alignment horizontal="center" vertical="center" wrapText="1"/>
    </xf>
    <xf numFmtId="177" fontId="4" fillId="33" borderId="9" xfId="0" applyNumberFormat="1" applyFont="1" applyFill="1" applyBorder="1" applyAlignment="1">
      <alignment horizontal="righ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177" fontId="4" fillId="0" borderId="9" xfId="0" applyNumberFormat="1" applyFont="1" applyFill="1" applyBorder="1" applyAlignment="1">
      <alignment horizontal="right" vertical="center"/>
    </xf>
    <xf numFmtId="0" fontId="4" fillId="0" borderId="9" xfId="0" applyFont="1" applyFill="1" applyBorder="1" applyAlignment="1">
      <alignment horizontal="center" vertical="center"/>
    </xf>
    <xf numFmtId="177" fontId="4" fillId="0" borderId="9" xfId="0" applyNumberFormat="1" applyFont="1" applyFill="1" applyBorder="1" applyAlignment="1">
      <alignment horizontal="right" vertical="center"/>
    </xf>
    <xf numFmtId="0" fontId="4" fillId="33" borderId="9" xfId="0" applyFont="1" applyFill="1" applyBorder="1" applyAlignment="1">
      <alignment horizontal="center" vertical="center"/>
    </xf>
    <xf numFmtId="177" fontId="4" fillId="33" borderId="9" xfId="0" applyNumberFormat="1" applyFont="1" applyFill="1" applyBorder="1" applyAlignment="1">
      <alignment horizontal="right" vertical="center"/>
    </xf>
    <xf numFmtId="177" fontId="4" fillId="33" borderId="9"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9"/>
  <sheetViews>
    <sheetView tabSelected="1" zoomScaleSheetLayoutView="100" workbookViewId="0" topLeftCell="A7">
      <selection activeCell="J4" sqref="J4"/>
    </sheetView>
  </sheetViews>
  <sheetFormatPr defaultColWidth="9.00390625" defaultRowHeight="14.25"/>
  <cols>
    <col min="1" max="1" width="6.375" style="2" customWidth="1"/>
    <col min="2" max="2" width="17.00390625" style="2" customWidth="1"/>
    <col min="3" max="3" width="6.375" style="2" customWidth="1"/>
    <col min="4" max="5" width="8.125" style="2" customWidth="1"/>
    <col min="6" max="6" width="4.875" style="2" customWidth="1"/>
    <col min="7" max="7" width="7.25390625" style="2" customWidth="1"/>
    <col min="8" max="8" width="8.125" style="2" customWidth="1"/>
    <col min="9" max="9" width="7.00390625" style="2" customWidth="1"/>
    <col min="10" max="16384" width="9.00390625" style="2" customWidth="1"/>
  </cols>
  <sheetData>
    <row r="1" ht="18.75">
      <c r="A1" s="3" t="s">
        <v>0</v>
      </c>
    </row>
    <row r="2" spans="1:9" ht="67.5" customHeight="1">
      <c r="A2" s="4" t="s">
        <v>1</v>
      </c>
      <c r="B2" s="5"/>
      <c r="C2" s="5"/>
      <c r="D2" s="5"/>
      <c r="E2" s="5"/>
      <c r="F2" s="5"/>
      <c r="G2" s="5"/>
      <c r="H2" s="5"/>
      <c r="I2" s="5"/>
    </row>
    <row r="4" spans="1:9" s="1" customFormat="1" ht="57">
      <c r="A4" s="6" t="s">
        <v>2</v>
      </c>
      <c r="B4" s="7" t="s">
        <v>3</v>
      </c>
      <c r="C4" s="6" t="s">
        <v>4</v>
      </c>
      <c r="D4" s="6" t="s">
        <v>5</v>
      </c>
      <c r="E4" s="6" t="s">
        <v>6</v>
      </c>
      <c r="F4" s="6" t="s">
        <v>7</v>
      </c>
      <c r="G4" s="6" t="s">
        <v>8</v>
      </c>
      <c r="H4" s="8" t="s">
        <v>9</v>
      </c>
      <c r="I4" s="6" t="s">
        <v>10</v>
      </c>
    </row>
    <row r="5" spans="1:9" ht="14.25">
      <c r="A5" s="9">
        <v>1</v>
      </c>
      <c r="B5" s="10" t="s">
        <v>11</v>
      </c>
      <c r="C5" s="11" t="s">
        <v>12</v>
      </c>
      <c r="D5" s="12" t="s">
        <v>13</v>
      </c>
      <c r="E5" s="12" t="s">
        <v>14</v>
      </c>
      <c r="F5" s="13">
        <v>82</v>
      </c>
      <c r="G5" s="14">
        <v>80.96</v>
      </c>
      <c r="H5" s="15">
        <f aca="true" t="shared" si="0" ref="H5:H52">F5*0.6+G5*0.4</f>
        <v>81.584</v>
      </c>
      <c r="I5" s="12" t="s">
        <v>15</v>
      </c>
    </row>
    <row r="6" spans="1:9" ht="14.25">
      <c r="A6" s="9">
        <v>2</v>
      </c>
      <c r="B6" s="10" t="s">
        <v>16</v>
      </c>
      <c r="C6" s="12" t="s">
        <v>17</v>
      </c>
      <c r="D6" s="12" t="s">
        <v>13</v>
      </c>
      <c r="E6" s="12" t="s">
        <v>14</v>
      </c>
      <c r="F6" s="13">
        <v>83</v>
      </c>
      <c r="G6" s="14">
        <v>85.62</v>
      </c>
      <c r="H6" s="15">
        <f t="shared" si="0"/>
        <v>84.048</v>
      </c>
      <c r="I6" s="12" t="s">
        <v>18</v>
      </c>
    </row>
    <row r="7" spans="1:9" ht="14.25">
      <c r="A7" s="16">
        <v>3</v>
      </c>
      <c r="B7" s="17" t="s">
        <v>19</v>
      </c>
      <c r="C7" s="18" t="s">
        <v>20</v>
      </c>
      <c r="D7" s="18" t="s">
        <v>13</v>
      </c>
      <c r="E7" s="18" t="s">
        <v>21</v>
      </c>
      <c r="F7" s="19">
        <v>84</v>
      </c>
      <c r="G7" s="20">
        <v>83.378</v>
      </c>
      <c r="H7" s="21">
        <f t="shared" si="0"/>
        <v>83.7512</v>
      </c>
      <c r="I7" s="18" t="s">
        <v>18</v>
      </c>
    </row>
    <row r="8" spans="1:9" ht="14.25">
      <c r="A8" s="16">
        <v>4</v>
      </c>
      <c r="B8" s="17" t="s">
        <v>22</v>
      </c>
      <c r="C8" s="22" t="s">
        <v>23</v>
      </c>
      <c r="D8" s="22" t="s">
        <v>13</v>
      </c>
      <c r="E8" s="22" t="s">
        <v>21</v>
      </c>
      <c r="F8" s="19">
        <v>78</v>
      </c>
      <c r="G8" s="23">
        <v>80.4</v>
      </c>
      <c r="H8" s="21">
        <f t="shared" si="0"/>
        <v>78.96000000000001</v>
      </c>
      <c r="I8" s="22" t="s">
        <v>15</v>
      </c>
    </row>
    <row r="9" spans="1:9" ht="14.25">
      <c r="A9" s="9">
        <v>5</v>
      </c>
      <c r="B9" s="10" t="s">
        <v>24</v>
      </c>
      <c r="C9" s="12" t="s">
        <v>25</v>
      </c>
      <c r="D9" s="12" t="s">
        <v>13</v>
      </c>
      <c r="E9" s="12" t="s">
        <v>26</v>
      </c>
      <c r="F9" s="13">
        <v>80</v>
      </c>
      <c r="G9" s="14">
        <v>81.92</v>
      </c>
      <c r="H9" s="15">
        <f t="shared" si="0"/>
        <v>80.768</v>
      </c>
      <c r="I9" s="12" t="s">
        <v>15</v>
      </c>
    </row>
    <row r="10" spans="1:9" ht="14.25">
      <c r="A10" s="9">
        <v>6</v>
      </c>
      <c r="B10" s="10" t="s">
        <v>27</v>
      </c>
      <c r="C10" s="11" t="s">
        <v>28</v>
      </c>
      <c r="D10" s="12" t="s">
        <v>13</v>
      </c>
      <c r="E10" s="12" t="s">
        <v>26</v>
      </c>
      <c r="F10" s="13">
        <v>84</v>
      </c>
      <c r="G10" s="14">
        <v>80.4</v>
      </c>
      <c r="H10" s="15">
        <f t="shared" si="0"/>
        <v>82.56</v>
      </c>
      <c r="I10" s="12" t="s">
        <v>18</v>
      </c>
    </row>
    <row r="11" spans="1:9" ht="14.25">
      <c r="A11" s="9">
        <v>7</v>
      </c>
      <c r="B11" s="10" t="s">
        <v>29</v>
      </c>
      <c r="C11" s="12" t="s">
        <v>30</v>
      </c>
      <c r="D11" s="12" t="s">
        <v>13</v>
      </c>
      <c r="E11" s="12" t="s">
        <v>26</v>
      </c>
      <c r="F11" s="13">
        <v>80</v>
      </c>
      <c r="G11" s="14">
        <v>82.86</v>
      </c>
      <c r="H11" s="15">
        <f t="shared" si="0"/>
        <v>81.144</v>
      </c>
      <c r="I11" s="12" t="s">
        <v>15</v>
      </c>
    </row>
    <row r="12" spans="1:9" ht="14.25">
      <c r="A12" s="16">
        <v>8</v>
      </c>
      <c r="B12" s="17" t="s">
        <v>31</v>
      </c>
      <c r="C12" s="22" t="s">
        <v>32</v>
      </c>
      <c r="D12" s="22" t="s">
        <v>33</v>
      </c>
      <c r="E12" s="22" t="s">
        <v>34</v>
      </c>
      <c r="F12" s="19">
        <v>77</v>
      </c>
      <c r="G12" s="23">
        <v>81.05</v>
      </c>
      <c r="H12" s="21">
        <f t="shared" si="0"/>
        <v>78.62</v>
      </c>
      <c r="I12" s="22" t="s">
        <v>15</v>
      </c>
    </row>
    <row r="13" spans="1:9" ht="14.25">
      <c r="A13" s="16">
        <v>9</v>
      </c>
      <c r="B13" s="17" t="s">
        <v>35</v>
      </c>
      <c r="C13" s="24" t="s">
        <v>36</v>
      </c>
      <c r="D13" s="24" t="s">
        <v>33</v>
      </c>
      <c r="E13" s="24" t="s">
        <v>34</v>
      </c>
      <c r="F13" s="25">
        <v>79</v>
      </c>
      <c r="G13" s="26">
        <v>84.98</v>
      </c>
      <c r="H13" s="21">
        <f t="shared" si="0"/>
        <v>81.392</v>
      </c>
      <c r="I13" s="24" t="s">
        <v>18</v>
      </c>
    </row>
    <row r="14" spans="1:9" ht="14.25">
      <c r="A14" s="9">
        <v>10</v>
      </c>
      <c r="B14" s="10" t="s">
        <v>37</v>
      </c>
      <c r="C14" s="12" t="s">
        <v>38</v>
      </c>
      <c r="D14" s="12" t="s">
        <v>39</v>
      </c>
      <c r="E14" s="12" t="s">
        <v>40</v>
      </c>
      <c r="F14" s="13">
        <v>77</v>
      </c>
      <c r="G14" s="14">
        <v>79.39</v>
      </c>
      <c r="H14" s="15">
        <f t="shared" si="0"/>
        <v>77.95599999999999</v>
      </c>
      <c r="I14" s="12" t="s">
        <v>15</v>
      </c>
    </row>
    <row r="15" spans="1:9" ht="14.25">
      <c r="A15" s="9">
        <v>11</v>
      </c>
      <c r="B15" s="10" t="s">
        <v>41</v>
      </c>
      <c r="C15" s="12" t="s">
        <v>42</v>
      </c>
      <c r="D15" s="12" t="s">
        <v>39</v>
      </c>
      <c r="E15" s="12" t="s">
        <v>40</v>
      </c>
      <c r="F15" s="13">
        <v>81</v>
      </c>
      <c r="G15" s="14">
        <v>84.39</v>
      </c>
      <c r="H15" s="15">
        <f t="shared" si="0"/>
        <v>82.356</v>
      </c>
      <c r="I15" s="12" t="s">
        <v>18</v>
      </c>
    </row>
    <row r="16" spans="1:9" ht="14.25">
      <c r="A16" s="16">
        <v>12</v>
      </c>
      <c r="B16" s="17" t="s">
        <v>43</v>
      </c>
      <c r="C16" s="22" t="s">
        <v>44</v>
      </c>
      <c r="D16" s="22" t="s">
        <v>39</v>
      </c>
      <c r="E16" s="22" t="s">
        <v>45</v>
      </c>
      <c r="F16" s="19">
        <v>73</v>
      </c>
      <c r="G16" s="23">
        <v>76.168</v>
      </c>
      <c r="H16" s="21">
        <f t="shared" si="0"/>
        <v>74.2672</v>
      </c>
      <c r="I16" s="22" t="s">
        <v>15</v>
      </c>
    </row>
    <row r="17" spans="1:9" ht="14.25">
      <c r="A17" s="16">
        <v>13</v>
      </c>
      <c r="B17" s="17" t="s">
        <v>46</v>
      </c>
      <c r="C17" s="22" t="s">
        <v>47</v>
      </c>
      <c r="D17" s="22" t="s">
        <v>39</v>
      </c>
      <c r="E17" s="22" t="s">
        <v>45</v>
      </c>
      <c r="F17" s="19">
        <v>72</v>
      </c>
      <c r="G17" s="23">
        <v>79.562</v>
      </c>
      <c r="H17" s="21">
        <f t="shared" si="0"/>
        <v>75.0248</v>
      </c>
      <c r="I17" s="22" t="s">
        <v>15</v>
      </c>
    </row>
    <row r="18" spans="1:9" ht="14.25">
      <c r="A18" s="16">
        <v>14</v>
      </c>
      <c r="B18" s="17" t="s">
        <v>48</v>
      </c>
      <c r="C18" s="22" t="s">
        <v>49</v>
      </c>
      <c r="D18" s="22" t="s">
        <v>39</v>
      </c>
      <c r="E18" s="22" t="s">
        <v>45</v>
      </c>
      <c r="F18" s="19">
        <v>72</v>
      </c>
      <c r="G18" s="23">
        <v>84.266</v>
      </c>
      <c r="H18" s="21">
        <f t="shared" si="0"/>
        <v>76.90639999999999</v>
      </c>
      <c r="I18" s="30" t="s">
        <v>18</v>
      </c>
    </row>
    <row r="19" spans="1:9" ht="14.25">
      <c r="A19" s="9">
        <v>15</v>
      </c>
      <c r="B19" s="10" t="s">
        <v>50</v>
      </c>
      <c r="C19" s="12" t="s">
        <v>51</v>
      </c>
      <c r="D19" s="12" t="s">
        <v>39</v>
      </c>
      <c r="E19" s="12" t="s">
        <v>52</v>
      </c>
      <c r="F19" s="13">
        <v>70</v>
      </c>
      <c r="G19" s="14">
        <v>80.54</v>
      </c>
      <c r="H19" s="15">
        <f t="shared" si="0"/>
        <v>74.21600000000001</v>
      </c>
      <c r="I19" s="12" t="s">
        <v>15</v>
      </c>
    </row>
    <row r="20" spans="1:9" ht="14.25">
      <c r="A20" s="9">
        <v>16</v>
      </c>
      <c r="B20" s="10" t="s">
        <v>53</v>
      </c>
      <c r="C20" s="12" t="s">
        <v>54</v>
      </c>
      <c r="D20" s="12" t="s">
        <v>39</v>
      </c>
      <c r="E20" s="12" t="s">
        <v>52</v>
      </c>
      <c r="F20" s="13">
        <v>71</v>
      </c>
      <c r="G20" s="14">
        <v>82.13</v>
      </c>
      <c r="H20" s="15">
        <f t="shared" si="0"/>
        <v>75.452</v>
      </c>
      <c r="I20" s="12" t="s">
        <v>18</v>
      </c>
    </row>
    <row r="21" spans="1:9" ht="14.25">
      <c r="A21" s="16">
        <v>17</v>
      </c>
      <c r="B21" s="17" t="s">
        <v>55</v>
      </c>
      <c r="C21" s="22" t="s">
        <v>56</v>
      </c>
      <c r="D21" s="22" t="s">
        <v>39</v>
      </c>
      <c r="E21" s="22" t="s">
        <v>57</v>
      </c>
      <c r="F21" s="19">
        <v>68</v>
      </c>
      <c r="G21" s="23">
        <v>76.554</v>
      </c>
      <c r="H21" s="21">
        <f t="shared" si="0"/>
        <v>71.4216</v>
      </c>
      <c r="I21" s="22" t="s">
        <v>15</v>
      </c>
    </row>
    <row r="22" spans="1:9" ht="14.25">
      <c r="A22" s="16">
        <v>18</v>
      </c>
      <c r="B22" s="17" t="s">
        <v>58</v>
      </c>
      <c r="C22" s="22" t="s">
        <v>59</v>
      </c>
      <c r="D22" s="22" t="s">
        <v>39</v>
      </c>
      <c r="E22" s="22" t="s">
        <v>57</v>
      </c>
      <c r="F22" s="19">
        <v>74</v>
      </c>
      <c r="G22" s="23">
        <v>80.608</v>
      </c>
      <c r="H22" s="21">
        <f t="shared" si="0"/>
        <v>76.64320000000001</v>
      </c>
      <c r="I22" s="22" t="s">
        <v>18</v>
      </c>
    </row>
    <row r="23" spans="1:9" ht="14.25">
      <c r="A23" s="9">
        <v>19</v>
      </c>
      <c r="B23" s="10" t="s">
        <v>60</v>
      </c>
      <c r="C23" s="12" t="s">
        <v>61</v>
      </c>
      <c r="D23" s="12" t="s">
        <v>39</v>
      </c>
      <c r="E23" s="12" t="s">
        <v>62</v>
      </c>
      <c r="F23" s="13">
        <v>76</v>
      </c>
      <c r="G23" s="14">
        <v>84.508</v>
      </c>
      <c r="H23" s="15">
        <f t="shared" si="0"/>
        <v>79.4032</v>
      </c>
      <c r="I23" s="12" t="s">
        <v>18</v>
      </c>
    </row>
    <row r="24" spans="1:9" ht="14.25">
      <c r="A24" s="9">
        <v>20</v>
      </c>
      <c r="B24" s="10" t="s">
        <v>63</v>
      </c>
      <c r="C24" s="12" t="s">
        <v>64</v>
      </c>
      <c r="D24" s="12" t="s">
        <v>39</v>
      </c>
      <c r="E24" s="12" t="s">
        <v>62</v>
      </c>
      <c r="F24" s="13">
        <v>75</v>
      </c>
      <c r="G24" s="14">
        <v>79.162</v>
      </c>
      <c r="H24" s="15">
        <f t="shared" si="0"/>
        <v>76.6648</v>
      </c>
      <c r="I24" s="12" t="s">
        <v>15</v>
      </c>
    </row>
    <row r="25" spans="1:9" ht="14.25">
      <c r="A25" s="16">
        <v>21</v>
      </c>
      <c r="B25" s="17" t="s">
        <v>65</v>
      </c>
      <c r="C25" s="22" t="s">
        <v>66</v>
      </c>
      <c r="D25" s="22" t="s">
        <v>39</v>
      </c>
      <c r="E25" s="22" t="s">
        <v>67</v>
      </c>
      <c r="F25" s="19">
        <v>75</v>
      </c>
      <c r="G25" s="23">
        <v>81.666</v>
      </c>
      <c r="H25" s="21">
        <f t="shared" si="0"/>
        <v>77.66640000000001</v>
      </c>
      <c r="I25" s="22" t="s">
        <v>15</v>
      </c>
    </row>
    <row r="26" spans="1:9" ht="14.25">
      <c r="A26" s="16">
        <v>22</v>
      </c>
      <c r="B26" s="17" t="s">
        <v>68</v>
      </c>
      <c r="C26" s="18" t="s">
        <v>69</v>
      </c>
      <c r="D26" s="22" t="s">
        <v>39</v>
      </c>
      <c r="E26" s="22" t="s">
        <v>67</v>
      </c>
      <c r="F26" s="19">
        <v>84</v>
      </c>
      <c r="G26" s="23">
        <v>86.98</v>
      </c>
      <c r="H26" s="21">
        <f t="shared" si="0"/>
        <v>85.19200000000001</v>
      </c>
      <c r="I26" s="22" t="s">
        <v>18</v>
      </c>
    </row>
    <row r="27" spans="1:9" ht="14.25">
      <c r="A27" s="9">
        <v>23</v>
      </c>
      <c r="B27" s="10" t="s">
        <v>70</v>
      </c>
      <c r="C27" s="27" t="s">
        <v>71</v>
      </c>
      <c r="D27" s="27" t="s">
        <v>72</v>
      </c>
      <c r="E27" s="27" t="s">
        <v>73</v>
      </c>
      <c r="F27" s="28">
        <v>78</v>
      </c>
      <c r="G27" s="29">
        <v>82.45</v>
      </c>
      <c r="H27" s="15">
        <f t="shared" si="0"/>
        <v>79.78</v>
      </c>
      <c r="I27" s="27" t="s">
        <v>15</v>
      </c>
    </row>
    <row r="28" spans="1:9" ht="14.25">
      <c r="A28" s="9">
        <v>24</v>
      </c>
      <c r="B28" s="10" t="s">
        <v>74</v>
      </c>
      <c r="C28" s="27" t="s">
        <v>75</v>
      </c>
      <c r="D28" s="27" t="s">
        <v>72</v>
      </c>
      <c r="E28" s="27" t="s">
        <v>73</v>
      </c>
      <c r="F28" s="28">
        <v>81</v>
      </c>
      <c r="G28" s="29">
        <v>82.4</v>
      </c>
      <c r="H28" s="15">
        <f t="shared" si="0"/>
        <v>81.56</v>
      </c>
      <c r="I28" s="27" t="s">
        <v>18</v>
      </c>
    </row>
    <row r="29" spans="1:9" ht="14.25">
      <c r="A29" s="16">
        <v>25</v>
      </c>
      <c r="B29" s="17" t="s">
        <v>76</v>
      </c>
      <c r="C29" s="30" t="s">
        <v>77</v>
      </c>
      <c r="D29" s="30" t="s">
        <v>72</v>
      </c>
      <c r="E29" s="30" t="s">
        <v>78</v>
      </c>
      <c r="F29" s="31">
        <v>86</v>
      </c>
      <c r="G29" s="32">
        <v>84.32</v>
      </c>
      <c r="H29" s="21">
        <f t="shared" si="0"/>
        <v>85.328</v>
      </c>
      <c r="I29" s="30" t="s">
        <v>18</v>
      </c>
    </row>
    <row r="30" spans="1:9" ht="14.25">
      <c r="A30" s="16">
        <v>26</v>
      </c>
      <c r="B30" s="17" t="s">
        <v>79</v>
      </c>
      <c r="C30" s="30" t="s">
        <v>80</v>
      </c>
      <c r="D30" s="30" t="s">
        <v>72</v>
      </c>
      <c r="E30" s="30" t="s">
        <v>78</v>
      </c>
      <c r="F30" s="31">
        <v>79</v>
      </c>
      <c r="G30" s="32">
        <v>81.99</v>
      </c>
      <c r="H30" s="21">
        <f t="shared" si="0"/>
        <v>80.196</v>
      </c>
      <c r="I30" s="30" t="s">
        <v>15</v>
      </c>
    </row>
    <row r="31" spans="1:9" ht="14.25">
      <c r="A31" s="9">
        <v>27</v>
      </c>
      <c r="B31" s="10" t="s">
        <v>81</v>
      </c>
      <c r="C31" s="33" t="s">
        <v>82</v>
      </c>
      <c r="D31" s="27" t="s">
        <v>72</v>
      </c>
      <c r="E31" s="27" t="s">
        <v>83</v>
      </c>
      <c r="F31" s="28">
        <v>82</v>
      </c>
      <c r="G31" s="29">
        <v>85.1</v>
      </c>
      <c r="H31" s="15">
        <f t="shared" si="0"/>
        <v>83.24</v>
      </c>
      <c r="I31" s="27" t="s">
        <v>18</v>
      </c>
    </row>
    <row r="32" spans="1:9" ht="14.25">
      <c r="A32" s="9">
        <v>28</v>
      </c>
      <c r="B32" s="10" t="s">
        <v>84</v>
      </c>
      <c r="C32" s="33" t="s">
        <v>85</v>
      </c>
      <c r="D32" s="27" t="s">
        <v>72</v>
      </c>
      <c r="E32" s="27" t="s">
        <v>83</v>
      </c>
      <c r="F32" s="28">
        <v>80</v>
      </c>
      <c r="G32" s="29">
        <v>83.03</v>
      </c>
      <c r="H32" s="15">
        <f t="shared" si="0"/>
        <v>81.212</v>
      </c>
      <c r="I32" s="27" t="s">
        <v>15</v>
      </c>
    </row>
    <row r="33" spans="1:9" ht="14.25">
      <c r="A33" s="16">
        <v>29</v>
      </c>
      <c r="B33" s="17" t="s">
        <v>86</v>
      </c>
      <c r="C33" s="34" t="s">
        <v>87</v>
      </c>
      <c r="D33" s="30" t="s">
        <v>72</v>
      </c>
      <c r="E33" s="30" t="s">
        <v>88</v>
      </c>
      <c r="F33" s="31">
        <v>80</v>
      </c>
      <c r="G33" s="32">
        <v>83.38</v>
      </c>
      <c r="H33" s="21">
        <f t="shared" si="0"/>
        <v>81.352</v>
      </c>
      <c r="I33" s="30" t="s">
        <v>15</v>
      </c>
    </row>
    <row r="34" spans="1:9" ht="14.25">
      <c r="A34" s="16">
        <v>30</v>
      </c>
      <c r="B34" s="17" t="s">
        <v>89</v>
      </c>
      <c r="C34" s="35" t="s">
        <v>90</v>
      </c>
      <c r="D34" s="30" t="s">
        <v>72</v>
      </c>
      <c r="E34" s="30" t="s">
        <v>88</v>
      </c>
      <c r="F34" s="31">
        <v>81</v>
      </c>
      <c r="G34" s="32">
        <v>83</v>
      </c>
      <c r="H34" s="21">
        <f t="shared" si="0"/>
        <v>81.80000000000001</v>
      </c>
      <c r="I34" s="30" t="s">
        <v>18</v>
      </c>
    </row>
    <row r="35" spans="1:9" ht="14.25">
      <c r="A35" s="9">
        <v>31</v>
      </c>
      <c r="B35" s="10" t="s">
        <v>91</v>
      </c>
      <c r="C35" s="27" t="s">
        <v>92</v>
      </c>
      <c r="D35" s="27" t="s">
        <v>93</v>
      </c>
      <c r="E35" s="27" t="s">
        <v>94</v>
      </c>
      <c r="F35" s="28">
        <v>79</v>
      </c>
      <c r="G35" s="29">
        <v>84.916</v>
      </c>
      <c r="H35" s="15">
        <f t="shared" si="0"/>
        <v>81.3664</v>
      </c>
      <c r="I35" s="27" t="s">
        <v>18</v>
      </c>
    </row>
    <row r="36" spans="1:9" ht="14.25">
      <c r="A36" s="9">
        <v>32</v>
      </c>
      <c r="B36" s="10" t="s">
        <v>95</v>
      </c>
      <c r="C36" s="27" t="s">
        <v>96</v>
      </c>
      <c r="D36" s="27" t="s">
        <v>93</v>
      </c>
      <c r="E36" s="27" t="s">
        <v>94</v>
      </c>
      <c r="F36" s="28">
        <v>80</v>
      </c>
      <c r="G36" s="29">
        <v>78.606</v>
      </c>
      <c r="H36" s="15">
        <f t="shared" si="0"/>
        <v>79.44239999999999</v>
      </c>
      <c r="I36" s="27" t="s">
        <v>15</v>
      </c>
    </row>
    <row r="37" spans="1:9" ht="14.25">
      <c r="A37" s="16">
        <v>33</v>
      </c>
      <c r="B37" s="17" t="s">
        <v>97</v>
      </c>
      <c r="C37" s="30" t="s">
        <v>98</v>
      </c>
      <c r="D37" s="30" t="s">
        <v>99</v>
      </c>
      <c r="E37" s="30" t="s">
        <v>100</v>
      </c>
      <c r="F37" s="36">
        <v>76</v>
      </c>
      <c r="G37" s="37">
        <v>86.332</v>
      </c>
      <c r="H37" s="21">
        <f t="shared" si="0"/>
        <v>80.1328</v>
      </c>
      <c r="I37" s="30" t="s">
        <v>18</v>
      </c>
    </row>
    <row r="38" spans="1:9" ht="14.25">
      <c r="A38" s="16">
        <v>34</v>
      </c>
      <c r="B38" s="17" t="s">
        <v>101</v>
      </c>
      <c r="C38" s="30" t="s">
        <v>102</v>
      </c>
      <c r="D38" s="30" t="s">
        <v>99</v>
      </c>
      <c r="E38" s="30" t="s">
        <v>100</v>
      </c>
      <c r="F38" s="36">
        <v>78</v>
      </c>
      <c r="G38" s="37">
        <v>80.622</v>
      </c>
      <c r="H38" s="21">
        <f t="shared" si="0"/>
        <v>79.0488</v>
      </c>
      <c r="I38" s="30" t="s">
        <v>15</v>
      </c>
    </row>
    <row r="39" spans="1:9" ht="14.25">
      <c r="A39" s="9">
        <v>35</v>
      </c>
      <c r="B39" s="10" t="s">
        <v>103</v>
      </c>
      <c r="C39" s="27" t="s">
        <v>104</v>
      </c>
      <c r="D39" s="27" t="s">
        <v>99</v>
      </c>
      <c r="E39" s="27" t="s">
        <v>105</v>
      </c>
      <c r="F39" s="38">
        <v>80</v>
      </c>
      <c r="G39" s="39">
        <v>85.69</v>
      </c>
      <c r="H39" s="15">
        <f t="shared" si="0"/>
        <v>82.27600000000001</v>
      </c>
      <c r="I39" s="27" t="s">
        <v>18</v>
      </c>
    </row>
    <row r="40" spans="1:9" ht="14.25">
      <c r="A40" s="9">
        <v>36</v>
      </c>
      <c r="B40" s="10" t="s">
        <v>106</v>
      </c>
      <c r="C40" s="27" t="s">
        <v>107</v>
      </c>
      <c r="D40" s="27" t="s">
        <v>99</v>
      </c>
      <c r="E40" s="27" t="s">
        <v>105</v>
      </c>
      <c r="F40" s="38">
        <v>69</v>
      </c>
      <c r="G40" s="39">
        <v>76.604</v>
      </c>
      <c r="H40" s="15">
        <f t="shared" si="0"/>
        <v>72.0416</v>
      </c>
      <c r="I40" s="27" t="s">
        <v>15</v>
      </c>
    </row>
    <row r="41" spans="1:9" ht="14.25">
      <c r="A41" s="16">
        <v>37</v>
      </c>
      <c r="B41" s="17" t="s">
        <v>108</v>
      </c>
      <c r="C41" s="30" t="s">
        <v>109</v>
      </c>
      <c r="D41" s="30" t="s">
        <v>99</v>
      </c>
      <c r="E41" s="30" t="s">
        <v>110</v>
      </c>
      <c r="F41" s="36">
        <v>74</v>
      </c>
      <c r="G41" s="37">
        <v>83.246</v>
      </c>
      <c r="H41" s="21">
        <f t="shared" si="0"/>
        <v>77.69839999999999</v>
      </c>
      <c r="I41" s="30" t="s">
        <v>15</v>
      </c>
    </row>
    <row r="42" spans="1:9" ht="14.25">
      <c r="A42" s="16">
        <v>38</v>
      </c>
      <c r="B42" s="17" t="s">
        <v>111</v>
      </c>
      <c r="C42" s="30" t="s">
        <v>112</v>
      </c>
      <c r="D42" s="30" t="s">
        <v>99</v>
      </c>
      <c r="E42" s="30" t="s">
        <v>110</v>
      </c>
      <c r="F42" s="36">
        <v>74</v>
      </c>
      <c r="G42" s="37">
        <v>84.85</v>
      </c>
      <c r="H42" s="21">
        <f t="shared" si="0"/>
        <v>78.34</v>
      </c>
      <c r="I42" s="30" t="s">
        <v>18</v>
      </c>
    </row>
    <row r="43" spans="1:9" ht="14.25">
      <c r="A43" s="16">
        <v>39</v>
      </c>
      <c r="B43" s="17" t="s">
        <v>113</v>
      </c>
      <c r="C43" s="30" t="s">
        <v>114</v>
      </c>
      <c r="D43" s="30" t="s">
        <v>99</v>
      </c>
      <c r="E43" s="30" t="s">
        <v>110</v>
      </c>
      <c r="F43" s="36">
        <v>74</v>
      </c>
      <c r="G43" s="37">
        <v>77.482</v>
      </c>
      <c r="H43" s="21">
        <f t="shared" si="0"/>
        <v>75.3928</v>
      </c>
      <c r="I43" s="30" t="s">
        <v>15</v>
      </c>
    </row>
    <row r="44" spans="1:9" ht="14.25">
      <c r="A44" s="9">
        <v>40</v>
      </c>
      <c r="B44" s="10" t="s">
        <v>115</v>
      </c>
      <c r="C44" s="27" t="s">
        <v>116</v>
      </c>
      <c r="D44" s="27" t="s">
        <v>117</v>
      </c>
      <c r="E44" s="27" t="s">
        <v>118</v>
      </c>
      <c r="F44" s="38">
        <v>78</v>
      </c>
      <c r="G44" s="39">
        <v>79.6</v>
      </c>
      <c r="H44" s="15">
        <f t="shared" si="0"/>
        <v>78.64</v>
      </c>
      <c r="I44" s="27" t="s">
        <v>18</v>
      </c>
    </row>
    <row r="45" spans="1:9" ht="14.25">
      <c r="A45" s="9">
        <v>41</v>
      </c>
      <c r="B45" s="10" t="s">
        <v>119</v>
      </c>
      <c r="C45" s="27" t="s">
        <v>120</v>
      </c>
      <c r="D45" s="27" t="s">
        <v>117</v>
      </c>
      <c r="E45" s="27" t="s">
        <v>118</v>
      </c>
      <c r="F45" s="38">
        <v>75</v>
      </c>
      <c r="G45" s="39">
        <v>81.646</v>
      </c>
      <c r="H45" s="15">
        <f t="shared" si="0"/>
        <v>77.6584</v>
      </c>
      <c r="I45" s="27" t="s">
        <v>15</v>
      </c>
    </row>
    <row r="46" spans="1:9" ht="14.25">
      <c r="A46" s="16">
        <v>42</v>
      </c>
      <c r="B46" s="17" t="s">
        <v>121</v>
      </c>
      <c r="C46" s="30" t="s">
        <v>122</v>
      </c>
      <c r="D46" s="30" t="s">
        <v>117</v>
      </c>
      <c r="E46" s="30" t="s">
        <v>123</v>
      </c>
      <c r="F46" s="36">
        <v>78</v>
      </c>
      <c r="G46" s="37">
        <v>84.362</v>
      </c>
      <c r="H46" s="21">
        <f t="shared" si="0"/>
        <v>80.5448</v>
      </c>
      <c r="I46" s="30" t="s">
        <v>18</v>
      </c>
    </row>
    <row r="47" spans="1:9" ht="14.25">
      <c r="A47" s="16">
        <v>43</v>
      </c>
      <c r="B47" s="17" t="s">
        <v>124</v>
      </c>
      <c r="C47" s="30" t="s">
        <v>125</v>
      </c>
      <c r="D47" s="30" t="s">
        <v>117</v>
      </c>
      <c r="E47" s="30" t="s">
        <v>123</v>
      </c>
      <c r="F47" s="36">
        <v>77</v>
      </c>
      <c r="G47" s="37">
        <v>84.51</v>
      </c>
      <c r="H47" s="21">
        <f t="shared" si="0"/>
        <v>80.00399999999999</v>
      </c>
      <c r="I47" s="30" t="s">
        <v>15</v>
      </c>
    </row>
    <row r="48" spans="1:9" ht="14.25">
      <c r="A48" s="9">
        <v>44</v>
      </c>
      <c r="B48" s="10" t="s">
        <v>126</v>
      </c>
      <c r="C48" s="27" t="s">
        <v>127</v>
      </c>
      <c r="D48" s="27" t="s">
        <v>117</v>
      </c>
      <c r="E48" s="27" t="s">
        <v>128</v>
      </c>
      <c r="F48" s="38">
        <v>85</v>
      </c>
      <c r="G48" s="39">
        <v>86.762</v>
      </c>
      <c r="H48" s="15">
        <f t="shared" si="0"/>
        <v>85.7048</v>
      </c>
      <c r="I48" s="27" t="s">
        <v>18</v>
      </c>
    </row>
    <row r="49" spans="1:9" ht="14.25">
      <c r="A49" s="9">
        <v>45</v>
      </c>
      <c r="B49" s="10" t="s">
        <v>129</v>
      </c>
      <c r="C49" s="27" t="s">
        <v>130</v>
      </c>
      <c r="D49" s="27" t="s">
        <v>117</v>
      </c>
      <c r="E49" s="27" t="s">
        <v>128</v>
      </c>
      <c r="F49" s="38">
        <v>84</v>
      </c>
      <c r="G49" s="39">
        <v>80.924</v>
      </c>
      <c r="H49" s="15">
        <f t="shared" si="0"/>
        <v>82.7696</v>
      </c>
      <c r="I49" s="27" t="s">
        <v>15</v>
      </c>
    </row>
    <row r="50" spans="1:9" ht="14.25">
      <c r="A50" s="16">
        <v>46</v>
      </c>
      <c r="B50" s="17" t="s">
        <v>131</v>
      </c>
      <c r="C50" s="40" t="s">
        <v>132</v>
      </c>
      <c r="D50" s="40" t="s">
        <v>133</v>
      </c>
      <c r="E50" s="40" t="s">
        <v>134</v>
      </c>
      <c r="F50" s="41">
        <v>82</v>
      </c>
      <c r="G50" s="42">
        <v>84.556</v>
      </c>
      <c r="H50" s="21">
        <f t="shared" si="0"/>
        <v>83.0224</v>
      </c>
      <c r="I50" s="40" t="s">
        <v>18</v>
      </c>
    </row>
    <row r="51" spans="1:9" ht="14.25">
      <c r="A51" s="16">
        <v>47</v>
      </c>
      <c r="B51" s="17" t="s">
        <v>135</v>
      </c>
      <c r="C51" s="43" t="s">
        <v>136</v>
      </c>
      <c r="D51" s="40" t="s">
        <v>133</v>
      </c>
      <c r="E51" s="43" t="s">
        <v>134</v>
      </c>
      <c r="F51" s="41">
        <v>79</v>
      </c>
      <c r="G51" s="44">
        <v>86.05</v>
      </c>
      <c r="H51" s="21">
        <f t="shared" si="0"/>
        <v>81.82</v>
      </c>
      <c r="I51" s="43" t="s">
        <v>15</v>
      </c>
    </row>
    <row r="52" spans="1:9" ht="14.25">
      <c r="A52" s="9">
        <v>48</v>
      </c>
      <c r="B52" s="10" t="s">
        <v>137</v>
      </c>
      <c r="C52" s="11" t="s">
        <v>138</v>
      </c>
      <c r="D52" s="12" t="s">
        <v>133</v>
      </c>
      <c r="E52" s="11" t="s">
        <v>139</v>
      </c>
      <c r="F52" s="45">
        <v>81</v>
      </c>
      <c r="G52" s="46">
        <v>86.702</v>
      </c>
      <c r="H52" s="15">
        <f t="shared" si="0"/>
        <v>83.2808</v>
      </c>
      <c r="I52" s="11" t="s">
        <v>18</v>
      </c>
    </row>
    <row r="53" spans="1:9" ht="14.25">
      <c r="A53" s="9">
        <v>49</v>
      </c>
      <c r="B53" s="10" t="s">
        <v>140</v>
      </c>
      <c r="C53" s="12" t="s">
        <v>141</v>
      </c>
      <c r="D53" s="12" t="s">
        <v>133</v>
      </c>
      <c r="E53" s="12" t="s">
        <v>139</v>
      </c>
      <c r="F53" s="45">
        <v>79</v>
      </c>
      <c r="G53" s="47" t="s">
        <v>142</v>
      </c>
      <c r="H53" s="15">
        <f>F53*0.6</f>
        <v>47.4</v>
      </c>
      <c r="I53" s="12" t="s">
        <v>15</v>
      </c>
    </row>
    <row r="54" spans="1:9" ht="14.25">
      <c r="A54" s="16">
        <v>50</v>
      </c>
      <c r="B54" s="17" t="s">
        <v>143</v>
      </c>
      <c r="C54" s="40" t="s">
        <v>144</v>
      </c>
      <c r="D54" s="40" t="s">
        <v>133</v>
      </c>
      <c r="E54" s="40" t="s">
        <v>145</v>
      </c>
      <c r="F54" s="41">
        <v>86</v>
      </c>
      <c r="G54" s="42">
        <v>86.262</v>
      </c>
      <c r="H54" s="21">
        <f aca="true" t="shared" si="1" ref="H54:H74">F54*0.6+G54*0.4</f>
        <v>86.10480000000001</v>
      </c>
      <c r="I54" s="40" t="s">
        <v>18</v>
      </c>
    </row>
    <row r="55" spans="1:9" ht="14.25">
      <c r="A55" s="16">
        <v>51</v>
      </c>
      <c r="B55" s="17" t="s">
        <v>146</v>
      </c>
      <c r="C55" s="40" t="s">
        <v>147</v>
      </c>
      <c r="D55" s="40" t="s">
        <v>133</v>
      </c>
      <c r="E55" s="40" t="s">
        <v>145</v>
      </c>
      <c r="F55" s="41">
        <v>81</v>
      </c>
      <c r="G55" s="42">
        <v>84.384</v>
      </c>
      <c r="H55" s="21">
        <f t="shared" si="1"/>
        <v>82.3536</v>
      </c>
      <c r="I55" s="40" t="s">
        <v>15</v>
      </c>
    </row>
    <row r="56" spans="1:9" ht="14.25">
      <c r="A56" s="9">
        <v>52</v>
      </c>
      <c r="B56" s="10" t="s">
        <v>148</v>
      </c>
      <c r="C56" s="12" t="s">
        <v>149</v>
      </c>
      <c r="D56" s="12" t="s">
        <v>150</v>
      </c>
      <c r="E56" s="12" t="s">
        <v>151</v>
      </c>
      <c r="F56" s="45">
        <v>76</v>
      </c>
      <c r="G56" s="47">
        <v>86.372</v>
      </c>
      <c r="H56" s="15">
        <f t="shared" si="1"/>
        <v>80.1488</v>
      </c>
      <c r="I56" s="12" t="s">
        <v>18</v>
      </c>
    </row>
    <row r="57" spans="1:9" ht="14.25">
      <c r="A57" s="9">
        <v>53</v>
      </c>
      <c r="B57" s="10" t="s">
        <v>152</v>
      </c>
      <c r="C57" s="12" t="s">
        <v>153</v>
      </c>
      <c r="D57" s="12" t="s">
        <v>150</v>
      </c>
      <c r="E57" s="12" t="s">
        <v>151</v>
      </c>
      <c r="F57" s="45">
        <v>76</v>
      </c>
      <c r="G57" s="47">
        <v>85.34</v>
      </c>
      <c r="H57" s="15">
        <f t="shared" si="1"/>
        <v>79.736</v>
      </c>
      <c r="I57" s="12" t="s">
        <v>15</v>
      </c>
    </row>
    <row r="58" spans="1:9" ht="14.25">
      <c r="A58" s="16">
        <v>54</v>
      </c>
      <c r="B58" s="17" t="s">
        <v>154</v>
      </c>
      <c r="C58" s="40" t="s">
        <v>155</v>
      </c>
      <c r="D58" s="40" t="s">
        <v>150</v>
      </c>
      <c r="E58" s="40" t="s">
        <v>156</v>
      </c>
      <c r="F58" s="41">
        <v>80</v>
      </c>
      <c r="G58" s="42">
        <v>87.676</v>
      </c>
      <c r="H58" s="21">
        <f t="shared" si="1"/>
        <v>83.0704</v>
      </c>
      <c r="I58" s="40" t="s">
        <v>18</v>
      </c>
    </row>
    <row r="59" spans="1:9" ht="14.25">
      <c r="A59" s="16">
        <v>55</v>
      </c>
      <c r="B59" s="17" t="s">
        <v>157</v>
      </c>
      <c r="C59" s="40" t="s">
        <v>158</v>
      </c>
      <c r="D59" s="40" t="s">
        <v>150</v>
      </c>
      <c r="E59" s="40" t="s">
        <v>156</v>
      </c>
      <c r="F59" s="41">
        <v>76</v>
      </c>
      <c r="G59" s="42">
        <v>85.778</v>
      </c>
      <c r="H59" s="21">
        <f t="shared" si="1"/>
        <v>79.91120000000001</v>
      </c>
      <c r="I59" s="40" t="s">
        <v>15</v>
      </c>
    </row>
    <row r="60" spans="1:9" ht="14.25">
      <c r="A60" s="9">
        <v>56</v>
      </c>
      <c r="B60" s="10" t="s">
        <v>159</v>
      </c>
      <c r="C60" s="12" t="s">
        <v>160</v>
      </c>
      <c r="D60" s="12" t="s">
        <v>150</v>
      </c>
      <c r="E60" s="12" t="s">
        <v>161</v>
      </c>
      <c r="F60" s="45">
        <v>69</v>
      </c>
      <c r="G60" s="47">
        <v>83.542</v>
      </c>
      <c r="H60" s="15">
        <f t="shared" si="1"/>
        <v>74.8168</v>
      </c>
      <c r="I60" s="12" t="s">
        <v>15</v>
      </c>
    </row>
    <row r="61" spans="1:9" ht="14.25">
      <c r="A61" s="9">
        <v>57</v>
      </c>
      <c r="B61" s="10" t="s">
        <v>162</v>
      </c>
      <c r="C61" s="12" t="s">
        <v>163</v>
      </c>
      <c r="D61" s="12" t="s">
        <v>150</v>
      </c>
      <c r="E61" s="12" t="s">
        <v>161</v>
      </c>
      <c r="F61" s="45">
        <v>69</v>
      </c>
      <c r="G61" s="47">
        <v>79.468</v>
      </c>
      <c r="H61" s="15">
        <f t="shared" si="1"/>
        <v>73.1872</v>
      </c>
      <c r="I61" s="12" t="s">
        <v>15</v>
      </c>
    </row>
    <row r="62" spans="1:9" ht="14.25">
      <c r="A62" s="9">
        <v>58</v>
      </c>
      <c r="B62" s="10" t="s">
        <v>164</v>
      </c>
      <c r="C62" s="12" t="s">
        <v>165</v>
      </c>
      <c r="D62" s="12" t="s">
        <v>150</v>
      </c>
      <c r="E62" s="12" t="s">
        <v>161</v>
      </c>
      <c r="F62" s="45">
        <v>78</v>
      </c>
      <c r="G62" s="47">
        <v>86.592</v>
      </c>
      <c r="H62" s="15">
        <f t="shared" si="1"/>
        <v>81.4368</v>
      </c>
      <c r="I62" s="12" t="s">
        <v>18</v>
      </c>
    </row>
    <row r="63" spans="1:9" ht="14.25">
      <c r="A63" s="16">
        <v>59</v>
      </c>
      <c r="B63" s="17" t="s">
        <v>166</v>
      </c>
      <c r="C63" s="40" t="s">
        <v>167</v>
      </c>
      <c r="D63" s="40" t="s">
        <v>150</v>
      </c>
      <c r="E63" s="40" t="s">
        <v>168</v>
      </c>
      <c r="F63" s="41">
        <v>78</v>
      </c>
      <c r="G63" s="42">
        <v>80.572</v>
      </c>
      <c r="H63" s="21">
        <f t="shared" si="1"/>
        <v>79.02879999999999</v>
      </c>
      <c r="I63" s="40" t="s">
        <v>15</v>
      </c>
    </row>
    <row r="64" spans="1:9" ht="14.25">
      <c r="A64" s="16">
        <v>60</v>
      </c>
      <c r="B64" s="17" t="s">
        <v>169</v>
      </c>
      <c r="C64" s="40" t="s">
        <v>170</v>
      </c>
      <c r="D64" s="40" t="s">
        <v>150</v>
      </c>
      <c r="E64" s="40" t="s">
        <v>168</v>
      </c>
      <c r="F64" s="41">
        <v>79</v>
      </c>
      <c r="G64" s="42">
        <v>88.31</v>
      </c>
      <c r="H64" s="21">
        <f t="shared" si="1"/>
        <v>82.724</v>
      </c>
      <c r="I64" s="40" t="s">
        <v>18</v>
      </c>
    </row>
    <row r="65" spans="1:9" ht="14.25">
      <c r="A65" s="9">
        <v>61</v>
      </c>
      <c r="B65" s="10" t="s">
        <v>171</v>
      </c>
      <c r="C65" s="12" t="s">
        <v>172</v>
      </c>
      <c r="D65" s="12" t="s">
        <v>173</v>
      </c>
      <c r="E65" s="12" t="s">
        <v>174</v>
      </c>
      <c r="F65" s="45">
        <v>79</v>
      </c>
      <c r="G65" s="47">
        <v>83.722</v>
      </c>
      <c r="H65" s="15">
        <f t="shared" si="1"/>
        <v>80.8888</v>
      </c>
      <c r="I65" s="12" t="s">
        <v>18</v>
      </c>
    </row>
    <row r="66" spans="1:9" ht="14.25">
      <c r="A66" s="9">
        <v>62</v>
      </c>
      <c r="B66" s="10" t="s">
        <v>175</v>
      </c>
      <c r="C66" s="11" t="s">
        <v>176</v>
      </c>
      <c r="D66" s="12" t="s">
        <v>173</v>
      </c>
      <c r="E66" s="11" t="s">
        <v>174</v>
      </c>
      <c r="F66" s="45">
        <v>78</v>
      </c>
      <c r="G66" s="46">
        <v>83.162</v>
      </c>
      <c r="H66" s="15">
        <f t="shared" si="1"/>
        <v>80.06479999999999</v>
      </c>
      <c r="I66" s="11" t="s">
        <v>15</v>
      </c>
    </row>
    <row r="67" spans="1:9" ht="14.25">
      <c r="A67" s="9">
        <v>63</v>
      </c>
      <c r="B67" s="10" t="s">
        <v>177</v>
      </c>
      <c r="C67" s="12" t="s">
        <v>178</v>
      </c>
      <c r="D67" s="12" t="s">
        <v>173</v>
      </c>
      <c r="E67" s="12" t="s">
        <v>174</v>
      </c>
      <c r="F67" s="45">
        <v>78</v>
      </c>
      <c r="G67" s="47">
        <v>84.596</v>
      </c>
      <c r="H67" s="15">
        <f t="shared" si="1"/>
        <v>80.63839999999999</v>
      </c>
      <c r="I67" s="12" t="s">
        <v>15</v>
      </c>
    </row>
    <row r="68" spans="1:9" ht="14.25">
      <c r="A68" s="16">
        <v>64</v>
      </c>
      <c r="B68" s="17" t="s">
        <v>179</v>
      </c>
      <c r="C68" s="40" t="s">
        <v>180</v>
      </c>
      <c r="D68" s="40" t="s">
        <v>173</v>
      </c>
      <c r="E68" s="40" t="s">
        <v>181</v>
      </c>
      <c r="F68" s="41">
        <v>82</v>
      </c>
      <c r="G68" s="42">
        <v>83.92</v>
      </c>
      <c r="H68" s="21">
        <f t="shared" si="1"/>
        <v>82.768</v>
      </c>
      <c r="I68" s="40" t="s">
        <v>15</v>
      </c>
    </row>
    <row r="69" spans="1:9" ht="14.25">
      <c r="A69" s="16">
        <v>65</v>
      </c>
      <c r="B69" s="17" t="s">
        <v>182</v>
      </c>
      <c r="C69" s="43" t="s">
        <v>183</v>
      </c>
      <c r="D69" s="40" t="s">
        <v>173</v>
      </c>
      <c r="E69" s="43" t="s">
        <v>181</v>
      </c>
      <c r="F69" s="41">
        <v>81</v>
      </c>
      <c r="G69" s="44">
        <v>86.034</v>
      </c>
      <c r="H69" s="21">
        <f t="shared" si="1"/>
        <v>83.0136</v>
      </c>
      <c r="I69" s="43" t="s">
        <v>18</v>
      </c>
    </row>
    <row r="70" spans="1:9" ht="14.25">
      <c r="A70" s="9">
        <v>66</v>
      </c>
      <c r="B70" s="10" t="s">
        <v>184</v>
      </c>
      <c r="C70" s="11" t="s">
        <v>185</v>
      </c>
      <c r="D70" s="12" t="s">
        <v>186</v>
      </c>
      <c r="E70" s="11" t="s">
        <v>187</v>
      </c>
      <c r="F70" s="45">
        <v>74</v>
      </c>
      <c r="G70" s="46">
        <v>83.618</v>
      </c>
      <c r="H70" s="15">
        <f t="shared" si="1"/>
        <v>77.8472</v>
      </c>
      <c r="I70" s="12" t="s">
        <v>188</v>
      </c>
    </row>
    <row r="71" spans="1:9" ht="14.25">
      <c r="A71" s="9">
        <v>67</v>
      </c>
      <c r="B71" s="10" t="s">
        <v>189</v>
      </c>
      <c r="C71" s="12" t="s">
        <v>190</v>
      </c>
      <c r="D71" s="12" t="s">
        <v>186</v>
      </c>
      <c r="E71" s="12" t="s">
        <v>187</v>
      </c>
      <c r="F71" s="45">
        <v>73</v>
      </c>
      <c r="G71" s="47">
        <v>85.118</v>
      </c>
      <c r="H71" s="15">
        <f t="shared" si="1"/>
        <v>77.84719999999999</v>
      </c>
      <c r="I71" s="12" t="s">
        <v>188</v>
      </c>
    </row>
    <row r="72" spans="1:9" ht="14.25">
      <c r="A72" s="9">
        <v>68</v>
      </c>
      <c r="B72" s="10" t="s">
        <v>191</v>
      </c>
      <c r="C72" s="12" t="s">
        <v>192</v>
      </c>
      <c r="D72" s="12" t="s">
        <v>186</v>
      </c>
      <c r="E72" s="12" t="s">
        <v>187</v>
      </c>
      <c r="F72" s="45">
        <v>73</v>
      </c>
      <c r="G72" s="47">
        <v>81.76</v>
      </c>
      <c r="H72" s="15">
        <f t="shared" si="1"/>
        <v>76.50399999999999</v>
      </c>
      <c r="I72" s="12" t="s">
        <v>15</v>
      </c>
    </row>
    <row r="73" spans="1:9" ht="14.25">
      <c r="A73" s="16">
        <v>69</v>
      </c>
      <c r="B73" s="17" t="s">
        <v>193</v>
      </c>
      <c r="C73" s="40" t="s">
        <v>194</v>
      </c>
      <c r="D73" s="40" t="s">
        <v>186</v>
      </c>
      <c r="E73" s="40" t="s">
        <v>195</v>
      </c>
      <c r="F73" s="41">
        <v>76</v>
      </c>
      <c r="G73" s="42">
        <v>82.766</v>
      </c>
      <c r="H73" s="21">
        <f t="shared" si="1"/>
        <v>78.7064</v>
      </c>
      <c r="I73" s="40" t="s">
        <v>15</v>
      </c>
    </row>
    <row r="74" spans="1:9" ht="14.25">
      <c r="A74" s="16">
        <v>70</v>
      </c>
      <c r="B74" s="17" t="s">
        <v>196</v>
      </c>
      <c r="C74" s="40" t="s">
        <v>197</v>
      </c>
      <c r="D74" s="40" t="s">
        <v>186</v>
      </c>
      <c r="E74" s="40" t="s">
        <v>195</v>
      </c>
      <c r="F74" s="41">
        <v>82</v>
      </c>
      <c r="G74" s="42">
        <v>83.12</v>
      </c>
      <c r="H74" s="21">
        <f t="shared" si="1"/>
        <v>82.44800000000001</v>
      </c>
      <c r="I74" s="40" t="s">
        <v>18</v>
      </c>
    </row>
    <row r="75" spans="1:9" ht="14.25">
      <c r="A75" s="16">
        <v>71</v>
      </c>
      <c r="B75" s="17" t="s">
        <v>198</v>
      </c>
      <c r="C75" s="40" t="s">
        <v>199</v>
      </c>
      <c r="D75" s="40" t="s">
        <v>186</v>
      </c>
      <c r="E75" s="40" t="s">
        <v>195</v>
      </c>
      <c r="F75" s="41">
        <v>76</v>
      </c>
      <c r="G75" s="42" t="s">
        <v>142</v>
      </c>
      <c r="H75" s="21">
        <f>F75*0.6</f>
        <v>45.6</v>
      </c>
      <c r="I75" s="40" t="s">
        <v>15</v>
      </c>
    </row>
    <row r="76" spans="1:9" ht="14.25">
      <c r="A76" s="9">
        <v>72</v>
      </c>
      <c r="B76" s="10" t="s">
        <v>200</v>
      </c>
      <c r="C76" s="12" t="s">
        <v>201</v>
      </c>
      <c r="D76" s="12" t="s">
        <v>202</v>
      </c>
      <c r="E76" s="12" t="s">
        <v>203</v>
      </c>
      <c r="F76" s="45">
        <v>80</v>
      </c>
      <c r="G76" s="47">
        <v>84.952</v>
      </c>
      <c r="H76" s="15">
        <f aca="true" t="shared" si="2" ref="H76:H79">F76*0.6+G76*0.4</f>
        <v>81.9808</v>
      </c>
      <c r="I76" s="12" t="s">
        <v>18</v>
      </c>
    </row>
    <row r="77" spans="1:9" ht="14.25">
      <c r="A77" s="9">
        <v>73</v>
      </c>
      <c r="B77" s="10" t="s">
        <v>204</v>
      </c>
      <c r="C77" s="12" t="s">
        <v>205</v>
      </c>
      <c r="D77" s="12" t="s">
        <v>202</v>
      </c>
      <c r="E77" s="12" t="s">
        <v>203</v>
      </c>
      <c r="F77" s="45">
        <v>77</v>
      </c>
      <c r="G77" s="47">
        <v>81.674</v>
      </c>
      <c r="H77" s="15">
        <f t="shared" si="2"/>
        <v>78.86959999999999</v>
      </c>
      <c r="I77" s="12" t="s">
        <v>15</v>
      </c>
    </row>
    <row r="78" spans="1:9" ht="14.25">
      <c r="A78" s="16">
        <v>74</v>
      </c>
      <c r="B78" s="17" t="s">
        <v>206</v>
      </c>
      <c r="C78" s="40" t="s">
        <v>207</v>
      </c>
      <c r="D78" s="40" t="s">
        <v>202</v>
      </c>
      <c r="E78" s="40" t="s">
        <v>208</v>
      </c>
      <c r="F78" s="41">
        <v>78</v>
      </c>
      <c r="G78" s="42">
        <v>83.386</v>
      </c>
      <c r="H78" s="21">
        <f t="shared" si="2"/>
        <v>80.1544</v>
      </c>
      <c r="I78" s="40" t="s">
        <v>15</v>
      </c>
    </row>
    <row r="79" spans="1:9" ht="14.25">
      <c r="A79" s="16">
        <v>75</v>
      </c>
      <c r="B79" s="17" t="s">
        <v>209</v>
      </c>
      <c r="C79" s="40" t="s">
        <v>210</v>
      </c>
      <c r="D79" s="40" t="s">
        <v>202</v>
      </c>
      <c r="E79" s="40" t="s">
        <v>208</v>
      </c>
      <c r="F79" s="41">
        <v>83</v>
      </c>
      <c r="G79" s="42">
        <v>84.772</v>
      </c>
      <c r="H79" s="21">
        <f t="shared" si="2"/>
        <v>83.7088</v>
      </c>
      <c r="I79" s="40" t="s">
        <v>18</v>
      </c>
    </row>
  </sheetData>
  <sheetProtection/>
  <mergeCells count="1">
    <mergeCell ref="A2:I2"/>
  </mergeCells>
  <dataValidations count="1">
    <dataValidation type="list" allowBlank="1" showInputMessage="1" showErrorMessage="1" sqref="D5 D6 D7 D8 D9 D10 D11 D12 D13 D14 D15 D16 D17 D19 D20 D22 D23 D24 D25 D26 D28 D29 D30 D33 D35 D36 D37 D38 D39 D40 D41 D43 D46 D47 D48 D49 D50 D51 D52 D53 D54 D55 D56 D57 D58 D59 D60 D61 D62 D63 D64 D65 D66 D67 D68 D69 D70 D71 D72 D73 D74 D75 D76 D77 D78 D79">
      <formula1>"大像山镇,六峰镇,磐安镇,新兴镇,安远镇,金山镇,西坪镇,大庄镇,八里湾镇,大石镇,礼辛镇,谢家湾乡,武家河镇,白家湾乡,古坡镇"</formula1>
    </dataValidation>
  </dataValidations>
  <printOptions/>
  <pageMargins left="0.7513888888888889" right="0.7513888888888889"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Liekkas</cp:lastModifiedBy>
  <dcterms:created xsi:type="dcterms:W3CDTF">2020-06-28T09:34:10Z</dcterms:created>
  <dcterms:modified xsi:type="dcterms:W3CDTF">2020-06-28T12:21:56Z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