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tabRatio="882"/>
  </bookViews>
  <sheets>
    <sheet name="第一考场（51）" sheetId="17" r:id="rId1"/>
    <sheet name="第二考场（46）" sheetId="16" r:id="rId2"/>
    <sheet name="第三考场（29）" sheetId="8" r:id="rId3"/>
    <sheet name="第四考场（49） " sheetId="35" r:id="rId4"/>
    <sheet name="第五考场（37）" sheetId="29" r:id="rId5"/>
    <sheet name="第六考场（61）" sheetId="6" r:id="rId6"/>
    <sheet name="第七考场（55）" sheetId="11" r:id="rId7"/>
    <sheet name="第八考场（60）" sheetId="10" r:id="rId8"/>
    <sheet name="第九考场（46）" sheetId="19" r:id="rId9"/>
    <sheet name="第十考场（100）" sheetId="13" r:id="rId10"/>
    <sheet name="第十一考场 （54）" sheetId="20" r:id="rId11"/>
  </sheets>
  <externalReferences>
    <externalReference r:id="rId12"/>
  </externalReferences>
  <definedNames>
    <definedName name="_xlnm._FilterDatabase" localSheetId="0" hidden="1">'第一考场（51）'!$A$2:$J$53</definedName>
    <definedName name="_xlnm._FilterDatabase" localSheetId="1" hidden="1">'第二考场（46）'!$A$2:$J$48</definedName>
    <definedName name="_xlnm._FilterDatabase" localSheetId="2" hidden="1">'第三考场（29）'!$A$2:$J$31</definedName>
    <definedName name="_xlnm._FilterDatabase" localSheetId="3" hidden="1">'第四考场（49） '!$A$2:$M$51</definedName>
    <definedName name="_xlnm._FilterDatabase" localSheetId="4" hidden="1">'第五考场（37）'!$A$2:$J$50</definedName>
    <definedName name="_xlnm._FilterDatabase" localSheetId="5" hidden="1">'第六考场（61）'!$A$2:$J$63</definedName>
    <definedName name="_xlnm._FilterDatabase" localSheetId="6" hidden="1">'第七考场（55）'!$A$2:$J$57</definedName>
    <definedName name="_xlnm._FilterDatabase" localSheetId="7" hidden="1">'第八考场（60）'!$A$2:$J$63</definedName>
    <definedName name="_xlnm._FilterDatabase" localSheetId="8" hidden="1">'第九考场（46）'!$A$2:$J$48</definedName>
    <definedName name="_xlnm._FilterDatabase" localSheetId="9" hidden="1">'第十考场（100）'!$A$2:$I$102</definedName>
    <definedName name="_xlnm._FilterDatabase" localSheetId="10" hidden="1">'第十一考场 （54）'!$A$2:$J$56</definedName>
    <definedName name="_xlnm.Print_Titles" localSheetId="4">'第五考场（37）'!$2:$2</definedName>
    <definedName name="_xlnm.Print_Titles" localSheetId="5">'第六考场（61）'!$2:$2</definedName>
    <definedName name="_xlnm.Print_Titles" localSheetId="6">'第七考场（55）'!$2:$2</definedName>
    <definedName name="_xlnm.Print_Titles" localSheetId="7">'第八考场（60）'!$2:$2</definedName>
    <definedName name="_xlnm.Print_Titles" localSheetId="8">'第九考场（46）'!$2:$2</definedName>
    <definedName name="_xlnm.Print_Titles" localSheetId="9">'第十考场（100）'!$2:$2</definedName>
    <definedName name="_xlnm.Print_Titles" localSheetId="10">'第十一考场 （54）'!$2:$2</definedName>
  </definedNames>
  <calcPr calcId="144525"/>
</workbook>
</file>

<file path=xl/sharedStrings.xml><?xml version="1.0" encoding="utf-8"?>
<sst xmlns="http://schemas.openxmlformats.org/spreadsheetml/2006/main" count="2114" uniqueCount="1240">
  <si>
    <t>2021年度第三师图木舒克市下半年事业单位（锻炼岗医疗岗）招聘面试成绩暨进入体检人员名单</t>
  </si>
  <si>
    <t>面试序号</t>
  </si>
  <si>
    <t>时间</t>
  </si>
  <si>
    <t>报考单位及岗位</t>
  </si>
  <si>
    <t>岗位 代码</t>
  </si>
  <si>
    <t>姓  名</t>
  </si>
  <si>
    <t>身份证号</t>
  </si>
  <si>
    <t>笔试成绩</t>
  </si>
  <si>
    <t>面试成绩</t>
  </si>
  <si>
    <t>综合成绩</t>
  </si>
  <si>
    <t>是否进入体检</t>
  </si>
  <si>
    <t>1-第三师国库集中支付中心-工作人员</t>
  </si>
  <si>
    <t>李宁</t>
  </si>
  <si>
    <t xml:space="preserve">	4111**********8101	</t>
  </si>
  <si>
    <t>朱海琼</t>
  </si>
  <si>
    <t xml:space="preserve">	5303**********0022	</t>
  </si>
  <si>
    <t>是</t>
  </si>
  <si>
    <t>张俊辉</t>
  </si>
  <si>
    <t xml:space="preserve">	6226**********0932	</t>
  </si>
  <si>
    <t>刘小丹</t>
  </si>
  <si>
    <t xml:space="preserve">	4108**********0569	</t>
  </si>
  <si>
    <t>孙睿</t>
  </si>
  <si>
    <t xml:space="preserve">	6223**********6463	</t>
  </si>
  <si>
    <t>雷雨薇</t>
  </si>
  <si>
    <t xml:space="preserve">	5002**********1902	</t>
  </si>
  <si>
    <t>2-图木舒克市财政投资评审中心-工作人员</t>
  </si>
  <si>
    <t>刘俊昊</t>
  </si>
  <si>
    <t xml:space="preserve">	1522**********1510	</t>
  </si>
  <si>
    <t>蒋本高</t>
  </si>
  <si>
    <t xml:space="preserve">	5303**********331X	</t>
  </si>
  <si>
    <t>裴文秀</t>
  </si>
  <si>
    <t xml:space="preserve">	6205**********0880	</t>
  </si>
  <si>
    <t>马仪婷</t>
  </si>
  <si>
    <t xml:space="preserve">	6531**********0526	</t>
  </si>
  <si>
    <t>杨玉坤</t>
  </si>
  <si>
    <t xml:space="preserve">	4127**********1836	</t>
  </si>
  <si>
    <t>布艾沙曼·阿不拉</t>
  </si>
  <si>
    <t xml:space="preserve">	6531**********282X	</t>
  </si>
  <si>
    <t>石海瑞</t>
  </si>
  <si>
    <t xml:space="preserve">	6221**********001X	</t>
  </si>
  <si>
    <t>4-机关后勤服务中心-工作人员</t>
  </si>
  <si>
    <t>付慢</t>
  </si>
  <si>
    <t xml:space="preserve">	4115**********3023	</t>
  </si>
  <si>
    <t>张梦怡</t>
  </si>
  <si>
    <t xml:space="preserve">	3412**********4705	</t>
  </si>
  <si>
    <t>张文倩</t>
  </si>
  <si>
    <t xml:space="preserve">	6531**********262X	</t>
  </si>
  <si>
    <t>弃考</t>
  </si>
  <si>
    <t>尚绪徽</t>
  </si>
  <si>
    <t xml:space="preserve">	1202**********0614	</t>
  </si>
  <si>
    <t>郝晓璇</t>
  </si>
  <si>
    <t xml:space="preserve">	1403**********2019	</t>
  </si>
  <si>
    <t>米尔夏提·买合木提</t>
  </si>
  <si>
    <t xml:space="preserve">	6531**********1615	</t>
  </si>
  <si>
    <t>秦珊珊</t>
  </si>
  <si>
    <t>5-机关后勤服务中心-工作人员</t>
  </si>
  <si>
    <t>张无忌</t>
  </si>
  <si>
    <t xml:space="preserve">	1423**********0019	</t>
  </si>
  <si>
    <t>热孜万古丽·艾尼外尔</t>
  </si>
  <si>
    <t xml:space="preserve">	6531**********2947	</t>
  </si>
  <si>
    <t>王德良</t>
  </si>
  <si>
    <t xml:space="preserve">	3702**********2035	</t>
  </si>
  <si>
    <t>贾福巧</t>
  </si>
  <si>
    <t xml:space="preserve">	6201**********8120	</t>
  </si>
  <si>
    <t>6-机关后勤服务中心-工作人员</t>
  </si>
  <si>
    <t>阿布力克木·吐尔孙</t>
  </si>
  <si>
    <t xml:space="preserve">	6531**********213X	</t>
  </si>
  <si>
    <t>王行平</t>
  </si>
  <si>
    <t xml:space="preserve">	6204**********3340	</t>
  </si>
  <si>
    <t>郭玉娇</t>
  </si>
  <si>
    <t xml:space="preserve">	1402**********4228	</t>
  </si>
  <si>
    <t>冉彤</t>
  </si>
  <si>
    <t xml:space="preserve">	6540**********1412	</t>
  </si>
  <si>
    <t>杨佳</t>
  </si>
  <si>
    <t xml:space="preserve">	1402**********7048	</t>
  </si>
  <si>
    <t>7-喀克管理服务中心-工作人员</t>
  </si>
  <si>
    <t>阿瓦古丽·斯迪克</t>
  </si>
  <si>
    <t xml:space="preserve">	6531**********2741	</t>
  </si>
  <si>
    <t>金塔娜</t>
  </si>
  <si>
    <t xml:space="preserve">	1525**********0926	</t>
  </si>
  <si>
    <t>麦麦提吐逊·玉素甫</t>
  </si>
  <si>
    <t xml:space="preserve">	6531**********291X	</t>
  </si>
  <si>
    <t>张珊红</t>
  </si>
  <si>
    <t xml:space="preserve">	1405**********3523	</t>
  </si>
  <si>
    <t>麦尔旦·喀迪尔</t>
  </si>
  <si>
    <t xml:space="preserve">	6531**********1139	</t>
  </si>
  <si>
    <t>8-政务服务中心-工作人员</t>
  </si>
  <si>
    <t>徐福江</t>
  </si>
  <si>
    <t xml:space="preserve">	3505**********3711	</t>
  </si>
  <si>
    <t>李晓霞</t>
  </si>
  <si>
    <t xml:space="preserve">	6223**********8582	</t>
  </si>
  <si>
    <t>刘思惠</t>
  </si>
  <si>
    <t xml:space="preserve">	4114**********6420	</t>
  </si>
  <si>
    <t>9-政务服务中心-工作人员</t>
  </si>
  <si>
    <t>李丽秀</t>
  </si>
  <si>
    <t xml:space="preserve">	6223**********494X	</t>
  </si>
  <si>
    <t>胡林飞</t>
  </si>
  <si>
    <t xml:space="preserve">	5323**********0636	</t>
  </si>
  <si>
    <t>地力奴尔·艾尼玩</t>
  </si>
  <si>
    <t xml:space="preserve">	6531**********2968	</t>
  </si>
  <si>
    <t>党艳杰</t>
  </si>
  <si>
    <t xml:space="preserve">	4127**********6483	</t>
  </si>
  <si>
    <t>杜欣</t>
  </si>
  <si>
    <t xml:space="preserve">	5332**********0028	</t>
  </si>
  <si>
    <t>丁以超</t>
  </si>
  <si>
    <t xml:space="preserve">	5323**********0018	</t>
  </si>
  <si>
    <t>37-第三师图木舒克市生态环境监测站-环境监测员</t>
  </si>
  <si>
    <t>刘小倩</t>
  </si>
  <si>
    <t xml:space="preserve">	5002**********6149	</t>
  </si>
  <si>
    <t>卡力比尔·买买提</t>
  </si>
  <si>
    <t xml:space="preserve">	6531**********2824	</t>
  </si>
  <si>
    <t>黄家杰</t>
  </si>
  <si>
    <t xml:space="preserve">	5321**********0517	</t>
  </si>
  <si>
    <t>李正</t>
  </si>
  <si>
    <t xml:space="preserve">	3708**********1610	</t>
  </si>
  <si>
    <t>朱梦蝶</t>
  </si>
  <si>
    <t xml:space="preserve">	6101**********6769	</t>
  </si>
  <si>
    <t>38-第三师图木舒克市生态环境监测站-环境监测员</t>
  </si>
  <si>
    <t>康静文</t>
  </si>
  <si>
    <t xml:space="preserve">	4127**********0845	</t>
  </si>
  <si>
    <t>李序琦</t>
  </si>
  <si>
    <t xml:space="preserve">	1529**********0033	</t>
  </si>
  <si>
    <t>伍荣华</t>
  </si>
  <si>
    <t xml:space="preserve">	4416**********1638	</t>
  </si>
  <si>
    <t>10-机关文印会务服务中心-工作人员</t>
  </si>
  <si>
    <t>张梦超</t>
  </si>
  <si>
    <t xml:space="preserve">	4102**********9895	</t>
  </si>
  <si>
    <t>陈与义</t>
  </si>
  <si>
    <t xml:space="preserve">	5321**********293X	</t>
  </si>
  <si>
    <t>阿力木·图尔荪</t>
  </si>
  <si>
    <t xml:space="preserve">	6529**********3532	</t>
  </si>
  <si>
    <t>王舒泰</t>
  </si>
  <si>
    <t xml:space="preserve">	5303**********2125	</t>
  </si>
  <si>
    <t>11-第三师图木舒克市职业技能教育培训中心-工作人员</t>
  </si>
  <si>
    <t>布热比亚·吐鲁</t>
  </si>
  <si>
    <t xml:space="preserve">	6530**********0567	</t>
  </si>
  <si>
    <t>阿尔孜姑丽·阿力木</t>
  </si>
  <si>
    <t xml:space="preserve">	6531**********0186	</t>
  </si>
  <si>
    <t>蒙蕊瑞</t>
  </si>
  <si>
    <t xml:space="preserve">	6205**********2020	</t>
  </si>
  <si>
    <t>李鹏江</t>
  </si>
  <si>
    <t xml:space="preserve">	4110**********857X	</t>
  </si>
  <si>
    <t>赵成霖</t>
  </si>
  <si>
    <t xml:space="preserve">	5137**********5713	</t>
  </si>
  <si>
    <t>余传鸿</t>
  </si>
  <si>
    <t xml:space="preserve">	4115**********6313	</t>
  </si>
  <si>
    <t>李梦珂</t>
  </si>
  <si>
    <t xml:space="preserve">	4105**********3113	</t>
  </si>
  <si>
    <t>杨雪艳</t>
  </si>
  <si>
    <t xml:space="preserve">	6529**********3440	</t>
  </si>
  <si>
    <t>舒鹏</t>
  </si>
  <si>
    <t xml:space="preserve">	5116**********3419	</t>
  </si>
  <si>
    <t>郝建刚</t>
  </si>
  <si>
    <t xml:space="preserve">	3416**********3474	</t>
  </si>
  <si>
    <t>吴凤秋</t>
  </si>
  <si>
    <t xml:space="preserve">	2306**********1041	</t>
  </si>
  <si>
    <t>王巧玲</t>
  </si>
  <si>
    <t xml:space="preserve">	3729**********3920	</t>
  </si>
  <si>
    <t>白光言</t>
  </si>
  <si>
    <t xml:space="preserve">	5227**********213X	</t>
  </si>
  <si>
    <t>阿布都克依穆·艾尼</t>
  </si>
  <si>
    <t xml:space="preserve">	6531**********3597	</t>
  </si>
  <si>
    <t>18-第三师图木舒克市第二中学-会计</t>
  </si>
  <si>
    <t>张晓庆</t>
  </si>
  <si>
    <t xml:space="preserve">	5321**********0943	</t>
  </si>
  <si>
    <t>肖玲</t>
  </si>
  <si>
    <t xml:space="preserve">	6531**********2823	</t>
  </si>
  <si>
    <t>阿曼尼沙汗·吐尔逊</t>
  </si>
  <si>
    <t xml:space="preserve">	6529**********1262	</t>
  </si>
  <si>
    <t>李丹妮</t>
  </si>
  <si>
    <t xml:space="preserve">	6531**********462X	</t>
  </si>
  <si>
    <t xml:space="preserve">	5139**********2327	</t>
  </si>
  <si>
    <t>李浩丽</t>
  </si>
  <si>
    <t xml:space="preserve">	5332**********204X	</t>
  </si>
  <si>
    <t>24-第三师图木舒克市发展改革综合服务中心-工作人员</t>
  </si>
  <si>
    <t>张彩丽</t>
  </si>
  <si>
    <t xml:space="preserve">	6224**********5788	</t>
  </si>
  <si>
    <t>朱增杰</t>
  </si>
  <si>
    <t xml:space="preserve">	6590**********3419	</t>
  </si>
  <si>
    <t>李本迪</t>
  </si>
  <si>
    <t xml:space="preserve">	5330**********261X	</t>
  </si>
  <si>
    <t>25-第三师图木舒克市发展改革综合服务中心-工作人员</t>
  </si>
  <si>
    <t>计德强</t>
  </si>
  <si>
    <t xml:space="preserve">	6531**********2654	</t>
  </si>
  <si>
    <t>李悦</t>
  </si>
  <si>
    <t xml:space="preserve">	6531**********3164	</t>
  </si>
  <si>
    <t>吴泽兵</t>
  </si>
  <si>
    <t xml:space="preserve">	4128**********7213	</t>
  </si>
  <si>
    <t>王建强</t>
  </si>
  <si>
    <t xml:space="preserve">	5325**********2018	</t>
  </si>
  <si>
    <t>曹超</t>
  </si>
  <si>
    <t xml:space="preserve">	6502**********0733	</t>
  </si>
  <si>
    <t>罗碑云</t>
  </si>
  <si>
    <t xml:space="preserve">	4305**********003X	</t>
  </si>
  <si>
    <t>26-第三师图木舒克市工信局中小企业服务中心-工作人员</t>
  </si>
  <si>
    <t>杨江伟</t>
  </si>
  <si>
    <t xml:space="preserve">	6212**********0632	</t>
  </si>
  <si>
    <t>王军伟</t>
  </si>
  <si>
    <t xml:space="preserve">	4114**********2490	</t>
  </si>
  <si>
    <t>路杰</t>
  </si>
  <si>
    <t xml:space="preserve">	6542**********042X	</t>
  </si>
  <si>
    <t>苏比努尔·阿布力米提</t>
  </si>
  <si>
    <t xml:space="preserve">	6531**********034X	</t>
  </si>
  <si>
    <t>齐晓</t>
  </si>
  <si>
    <t xml:space="preserve">	6101**********3340	</t>
  </si>
  <si>
    <t>冉宇</t>
  </si>
  <si>
    <t xml:space="preserve">	5002**********5694	</t>
  </si>
  <si>
    <t>贾德臣</t>
  </si>
  <si>
    <t xml:space="preserve">	3707**********2533	</t>
  </si>
  <si>
    <t>王涛</t>
  </si>
  <si>
    <t xml:space="preserve">	2323**********6214	</t>
  </si>
  <si>
    <t>徐鑫</t>
  </si>
  <si>
    <t xml:space="preserve">	3706**********3167	</t>
  </si>
  <si>
    <t>吴丹</t>
  </si>
  <si>
    <t xml:space="preserve">	4211**********0501	</t>
  </si>
  <si>
    <t>3-新疆建设兵团第三师国有资产监督管理办公室-工作人员</t>
  </si>
  <si>
    <t>庆文杰</t>
  </si>
  <si>
    <t xml:space="preserve">	6224**********521X	</t>
  </si>
  <si>
    <t>韩龙</t>
  </si>
  <si>
    <t xml:space="preserve">	6127**********5119	</t>
  </si>
  <si>
    <t>程博文</t>
  </si>
  <si>
    <t xml:space="preserve">	1424**********5139	</t>
  </si>
  <si>
    <t>27-第三师图木舒克市公路建设项目管理处-工作人员</t>
  </si>
  <si>
    <t>艾孜孜·穆萨</t>
  </si>
  <si>
    <t xml:space="preserve">	6531**********1830	</t>
  </si>
  <si>
    <t>迪丽努尔·热合曼</t>
  </si>
  <si>
    <t xml:space="preserve">	6531**********3086	</t>
  </si>
  <si>
    <t>努尔阿米娜·吐地</t>
  </si>
  <si>
    <t xml:space="preserve">	6531**********1666	</t>
  </si>
  <si>
    <t>28-第三师图木舒克市公路建设项目管理处-工作人员</t>
  </si>
  <si>
    <t>买买提江·库尔班</t>
  </si>
  <si>
    <t xml:space="preserve">	6531**********2034	</t>
  </si>
  <si>
    <t>麦合皮姑丽·胡达亚尔</t>
  </si>
  <si>
    <t xml:space="preserve">	6531**********0925	</t>
  </si>
  <si>
    <t>李闫闫</t>
  </si>
  <si>
    <t xml:space="preserve">	6531**********276X	</t>
  </si>
  <si>
    <t>31-第三师图木舒克市公共就业和人才服务局-工作人员</t>
  </si>
  <si>
    <t>崔永青</t>
  </si>
  <si>
    <t xml:space="preserve">	6540**********1789	</t>
  </si>
  <si>
    <t>阿力木·阿地力</t>
  </si>
  <si>
    <t xml:space="preserve">	6531**********1472	</t>
  </si>
  <si>
    <t>仇韬</t>
  </si>
  <si>
    <t xml:space="preserve">	3209**********3610	</t>
  </si>
  <si>
    <t>牛海艳</t>
  </si>
  <si>
    <t xml:space="preserve">	5202**********4420	</t>
  </si>
  <si>
    <t>樊璐佳</t>
  </si>
  <si>
    <t xml:space="preserve">	1427**********1223	</t>
  </si>
  <si>
    <t>郑会敏</t>
  </si>
  <si>
    <t xml:space="preserve">	3422**********6480	</t>
  </si>
  <si>
    <t>32-第三师图木舒克市公共就业和人才服务局-工作人员</t>
  </si>
  <si>
    <t>李琳</t>
  </si>
  <si>
    <t xml:space="preserve">	4113**********0049	</t>
  </si>
  <si>
    <t>史江威</t>
  </si>
  <si>
    <t xml:space="preserve">	6531**********2813	</t>
  </si>
  <si>
    <t>刘明睿</t>
  </si>
  <si>
    <t xml:space="preserve">	5116**********2518	</t>
  </si>
  <si>
    <t>33-第三师图木舒克市公共就业和人才服务局-工作人员</t>
  </si>
  <si>
    <t>张朵</t>
  </si>
  <si>
    <t xml:space="preserve">	6531**********2525	</t>
  </si>
  <si>
    <t>甘玉婷</t>
  </si>
  <si>
    <t xml:space="preserve">	5328**********0328	</t>
  </si>
  <si>
    <t>吴宇峰</t>
  </si>
  <si>
    <t xml:space="preserve">	5131**********177X	</t>
  </si>
  <si>
    <t>34-第三师图木舒克市工伤与劳动能力鉴定办公室-工作人员</t>
  </si>
  <si>
    <t>覃青青</t>
  </si>
  <si>
    <t xml:space="preserve">	5221**********0081	</t>
  </si>
  <si>
    <t>李广</t>
  </si>
  <si>
    <t xml:space="preserve">	5001**********6457	</t>
  </si>
  <si>
    <t>李乐</t>
  </si>
  <si>
    <t xml:space="preserve">	5321**********020X	</t>
  </si>
  <si>
    <t>黄威豪</t>
  </si>
  <si>
    <t xml:space="preserve">	6531**********0513	</t>
  </si>
  <si>
    <t>39-新疆维吾尔族自治区喀什志远公证处-公证员</t>
  </si>
  <si>
    <t>米合拉衣·麦麦提依力</t>
  </si>
  <si>
    <t xml:space="preserve">	6531**********0828	</t>
  </si>
  <si>
    <t>阿依夏木姑丽·吾斯曼</t>
  </si>
  <si>
    <t xml:space="preserve">	6531**********1443	</t>
  </si>
  <si>
    <t>热伊拉·哈孜</t>
  </si>
  <si>
    <t xml:space="preserve">	6531**********4440	</t>
  </si>
  <si>
    <t>木塔力甫·买买提</t>
  </si>
  <si>
    <t xml:space="preserve">	6531**********0233	</t>
  </si>
  <si>
    <t>40-新疆维吾尔族自治区图木舒克市公证处-公证员</t>
  </si>
  <si>
    <t>李宁峰</t>
  </si>
  <si>
    <t xml:space="preserve">	4115**********059X	</t>
  </si>
  <si>
    <t>热依拉·艾买提</t>
  </si>
  <si>
    <t xml:space="preserve">	6531**********4020	</t>
  </si>
  <si>
    <t>肖霞</t>
  </si>
  <si>
    <t xml:space="preserve">	5130**********1823	</t>
  </si>
  <si>
    <t>42-第三师疾病预防控制中心-工作人员</t>
  </si>
  <si>
    <t>哈力奴尔.依力</t>
  </si>
  <si>
    <t xml:space="preserve">	6531**********3045	</t>
  </si>
  <si>
    <t>阿依努尔·阿不力孜</t>
  </si>
  <si>
    <t xml:space="preserve">	6531**********422X	</t>
  </si>
  <si>
    <t>马兰青</t>
  </si>
  <si>
    <t xml:space="preserve">	6321**********2824	</t>
  </si>
  <si>
    <t>麦合皮热提·如孜</t>
  </si>
  <si>
    <t xml:space="preserve">	6531**********5241	</t>
  </si>
  <si>
    <t>43-第三师疾病预防控制中心-工作人员</t>
  </si>
  <si>
    <t>刘萍</t>
  </si>
  <si>
    <t xml:space="preserve">	6531**********2885	</t>
  </si>
  <si>
    <t>关宇航</t>
  </si>
  <si>
    <t xml:space="preserve">	4108**********0033	</t>
  </si>
  <si>
    <t>祝洪岩</t>
  </si>
  <si>
    <t xml:space="preserve">	3711**********1217	</t>
  </si>
  <si>
    <t>44-第三师疾病预防控制中心-工作人员</t>
  </si>
  <si>
    <t>努尔古丽·克力木</t>
  </si>
  <si>
    <t xml:space="preserve">	6531**********3064	</t>
  </si>
  <si>
    <t>阿吉·穆萨</t>
  </si>
  <si>
    <t xml:space="preserve">	6531**********1851	</t>
  </si>
  <si>
    <t>阿地来·阿不都热衣木</t>
  </si>
  <si>
    <t xml:space="preserve">	6531**********3060	</t>
  </si>
  <si>
    <t>46-第三师血站-医生</t>
  </si>
  <si>
    <t>阿达来提·艾尼</t>
  </si>
  <si>
    <t xml:space="preserve">	6531**********3062	</t>
  </si>
  <si>
    <t>依斯牙提·买买提吐尔逊</t>
  </si>
  <si>
    <t xml:space="preserve">	6530**********1819	</t>
  </si>
  <si>
    <t>史洁</t>
  </si>
  <si>
    <t xml:space="preserve">	6227**********3649	</t>
  </si>
  <si>
    <t>49-师市健康服务中心-工作人员</t>
  </si>
  <si>
    <t>吕晶</t>
  </si>
  <si>
    <t xml:space="preserve">	6531**********0044	</t>
  </si>
  <si>
    <t>马永亮</t>
  </si>
  <si>
    <t xml:space="preserve">	4102**********2510	</t>
  </si>
  <si>
    <t>刘如霞</t>
  </si>
  <si>
    <t xml:space="preserve">	1422**********6140	</t>
  </si>
  <si>
    <t>祝冠玉</t>
  </si>
  <si>
    <t xml:space="preserve">	4116**********5124	</t>
  </si>
  <si>
    <t>50-第三师图木舒克市疾病预防控制中心-医生</t>
  </si>
  <si>
    <t>乔丽红</t>
  </si>
  <si>
    <t xml:space="preserve">	6226**********152X	</t>
  </si>
  <si>
    <t>吴学云</t>
  </si>
  <si>
    <t xml:space="preserve">	6542**********3627	</t>
  </si>
  <si>
    <t>01-事业单位-团场大学生培养锻炼岗</t>
  </si>
  <si>
    <t>买合布来提·艾合买提</t>
  </si>
  <si>
    <t xml:space="preserve">	6531**********2861	</t>
  </si>
  <si>
    <t>阿卜来海提·萨伍提</t>
  </si>
  <si>
    <t xml:space="preserve">	6531**********2437	</t>
  </si>
  <si>
    <t>袁微</t>
  </si>
  <si>
    <t xml:space="preserve">	5225**********0923	</t>
  </si>
  <si>
    <t>阿布都木台力普·麦麦提</t>
  </si>
  <si>
    <t xml:space="preserve">	6531**********0230	</t>
  </si>
  <si>
    <t>苏可可</t>
  </si>
  <si>
    <t xml:space="preserve">	4114**********2725	</t>
  </si>
  <si>
    <t>韩杰</t>
  </si>
  <si>
    <t xml:space="preserve">	6223**********4438	</t>
  </si>
  <si>
    <t>韦玲</t>
  </si>
  <si>
    <t xml:space="preserve">	5321**********2124	</t>
  </si>
  <si>
    <t>杨雅格</t>
  </si>
  <si>
    <t xml:space="preserve">	1427**********3028	</t>
  </si>
  <si>
    <t>阿的拉·衣马木</t>
  </si>
  <si>
    <t>赵可欣</t>
  </si>
  <si>
    <t xml:space="preserve">	6103**********0827	</t>
  </si>
  <si>
    <t>杨明哲</t>
  </si>
  <si>
    <t xml:space="preserve">	3708**********1613	</t>
  </si>
  <si>
    <t>仙米西亚·阿布力孜江</t>
  </si>
  <si>
    <t xml:space="preserve">	6531**********1225	</t>
  </si>
  <si>
    <t>罗紫艳</t>
  </si>
  <si>
    <t xml:space="preserve">	5323**********1726	</t>
  </si>
  <si>
    <t>杞洪娇</t>
  </si>
  <si>
    <t xml:space="preserve">	5323**********3324	</t>
  </si>
  <si>
    <t>凯迪尔妮萨·帕则力</t>
  </si>
  <si>
    <t xml:space="preserve">	6531**********3464	</t>
  </si>
  <si>
    <t>木开日·艾尔肯</t>
  </si>
  <si>
    <t xml:space="preserve">	6531**********0162	</t>
  </si>
  <si>
    <t>马俊英</t>
  </si>
  <si>
    <t xml:space="preserve">	5321**********0767	</t>
  </si>
  <si>
    <t>厚永伟</t>
  </si>
  <si>
    <t xml:space="preserve">	6227**********0439	</t>
  </si>
  <si>
    <t>帕提麦·斯拉衣曼</t>
  </si>
  <si>
    <t xml:space="preserve">	6590**********1028	</t>
  </si>
  <si>
    <t>努尔艾力·艾买尔</t>
  </si>
  <si>
    <t xml:space="preserve">	6531**********1297	</t>
  </si>
  <si>
    <t>努尔比亚木·居买</t>
  </si>
  <si>
    <t xml:space="preserve">	6531**********1849	</t>
  </si>
  <si>
    <t>麦合木提·噢布力咯斯木</t>
  </si>
  <si>
    <t xml:space="preserve">	6531**********2319	</t>
  </si>
  <si>
    <t>艾显琼</t>
  </si>
  <si>
    <t xml:space="preserve">	5306**********0021	</t>
  </si>
  <si>
    <t>燕妮</t>
  </si>
  <si>
    <t xml:space="preserve">	6531**********2629	</t>
  </si>
  <si>
    <t>图尔江·艾山</t>
  </si>
  <si>
    <t xml:space="preserve">	6531**********0052	</t>
  </si>
  <si>
    <t>齐曼古丽·米吉提</t>
  </si>
  <si>
    <t xml:space="preserve">	6531**********1024	</t>
  </si>
  <si>
    <t>日孜力古力·吐鲁洪</t>
  </si>
  <si>
    <t xml:space="preserve">	6531**********0621	</t>
  </si>
  <si>
    <t>依力盼·买买提</t>
  </si>
  <si>
    <t xml:space="preserve">	6531**********241X	</t>
  </si>
  <si>
    <t>违纪，透露个人信息</t>
  </si>
  <si>
    <t>鲁娟</t>
  </si>
  <si>
    <t xml:space="preserve">	5321**********2128	</t>
  </si>
  <si>
    <t>亚森·买买提</t>
  </si>
  <si>
    <t xml:space="preserve">	6531**********0211	</t>
  </si>
  <si>
    <t>51-师市文明工作事务中心-工作人员</t>
  </si>
  <si>
    <t>殷晓霞</t>
  </si>
  <si>
    <t xml:space="preserve">	6204**********3220	</t>
  </si>
  <si>
    <t>王敏</t>
  </si>
  <si>
    <t xml:space="preserve">	5304**********1428	</t>
  </si>
  <si>
    <t>杨萍</t>
  </si>
  <si>
    <t xml:space="preserve">	5130**********138X	</t>
  </si>
  <si>
    <t>52-师市文明工作事务中心-工作人员</t>
  </si>
  <si>
    <t>丁刚举</t>
  </si>
  <si>
    <t xml:space="preserve">	5225**********0018	</t>
  </si>
  <si>
    <t>罗明明</t>
  </si>
  <si>
    <t xml:space="preserve">	4311**********8725	</t>
  </si>
  <si>
    <t>苑飞霞</t>
  </si>
  <si>
    <t xml:space="preserve">	4128**********882X	</t>
  </si>
  <si>
    <t>赵泽莹</t>
  </si>
  <si>
    <t xml:space="preserve">	4127**********0035	</t>
  </si>
  <si>
    <t>赵李强</t>
  </si>
  <si>
    <t xml:space="preserve">	3306**********2350	</t>
  </si>
  <si>
    <t>53-第三师融媒体中心-记者</t>
  </si>
  <si>
    <t>任奕霖</t>
  </si>
  <si>
    <t xml:space="preserve">	6201**********0018	</t>
  </si>
  <si>
    <t>刘子成</t>
  </si>
  <si>
    <t xml:space="preserve">	1407**********0053	</t>
  </si>
  <si>
    <t>姜夔</t>
  </si>
  <si>
    <t xml:space="preserve">	6230**********5518	</t>
  </si>
  <si>
    <t>张紫荆</t>
  </si>
  <si>
    <t xml:space="preserve">	6531**********2428	</t>
  </si>
  <si>
    <t>54-第三师融媒体中心-记者</t>
  </si>
  <si>
    <t>何金智</t>
  </si>
  <si>
    <t xml:space="preserve">	6531**********1692	</t>
  </si>
  <si>
    <t>邱雯思</t>
  </si>
  <si>
    <t xml:space="preserve">	6221**********0023	</t>
  </si>
  <si>
    <t>陈颖</t>
  </si>
  <si>
    <t xml:space="preserve">	3212**********0442	</t>
  </si>
  <si>
    <t>56-图木舒克市永安坝街道综合服务中心-工作人员</t>
  </si>
  <si>
    <t>莫蓉妍</t>
  </si>
  <si>
    <t xml:space="preserve">	5002**********658X	</t>
  </si>
  <si>
    <t>苏屹鹏</t>
  </si>
  <si>
    <t xml:space="preserve">	6530**********0036	</t>
  </si>
  <si>
    <t>周思宇</t>
  </si>
  <si>
    <t xml:space="preserve">	5003**********6822	</t>
  </si>
  <si>
    <t>57-第三师建筑工程施工图设计审查中心-工作人员</t>
  </si>
  <si>
    <t>唐渝家</t>
  </si>
  <si>
    <t xml:space="preserve">	6529**********2217	</t>
  </si>
  <si>
    <t>李怡林</t>
  </si>
  <si>
    <t xml:space="preserve">	4128**********0572	</t>
  </si>
  <si>
    <t>乃比·吾斯曼</t>
  </si>
  <si>
    <t xml:space="preserve">	6531**********1016	</t>
  </si>
  <si>
    <t>王雪丽</t>
  </si>
  <si>
    <t xml:space="preserve">	6228**********2725	</t>
  </si>
  <si>
    <t>58-第三师建设工程质量安全监督站-工作人员</t>
  </si>
  <si>
    <t>陈磊</t>
  </si>
  <si>
    <t xml:space="preserve">	6226**********081X	</t>
  </si>
  <si>
    <t>巫治纲</t>
  </si>
  <si>
    <t xml:space="preserve">	5115**********5396	</t>
  </si>
  <si>
    <t>席天伦</t>
  </si>
  <si>
    <t xml:space="preserve">	5001**********8615	</t>
  </si>
  <si>
    <t>12-第三师图木舒克市保密技术服务中心-工作人员</t>
  </si>
  <si>
    <t>吴汉林</t>
  </si>
  <si>
    <t xml:space="preserve">	4128**********081X	</t>
  </si>
  <si>
    <t>张睿</t>
  </si>
  <si>
    <t xml:space="preserve">	2104**********0943	</t>
  </si>
  <si>
    <t>郭一宏</t>
  </si>
  <si>
    <t xml:space="preserve">	5002**********5010	</t>
  </si>
  <si>
    <t>方占淇</t>
  </si>
  <si>
    <t xml:space="preserve">	5303**********0011	</t>
  </si>
  <si>
    <t>惠变霞</t>
  </si>
  <si>
    <t xml:space="preserve">	6205**********1220	</t>
  </si>
  <si>
    <t>康莉莉</t>
  </si>
  <si>
    <t xml:space="preserve">	4127**********0884	</t>
  </si>
  <si>
    <t>沙吾克提·艾买提</t>
  </si>
  <si>
    <t xml:space="preserve">	6531**********281X	</t>
  </si>
  <si>
    <t>郑东</t>
  </si>
  <si>
    <t xml:space="preserve">	5224**********5519	</t>
  </si>
  <si>
    <t>于航</t>
  </si>
  <si>
    <t xml:space="preserve">	6531**********2619	</t>
  </si>
  <si>
    <t>68-第三师图木舒克市保密技术服务中心-工作人员</t>
  </si>
  <si>
    <t>开比尔罕·麦麦提明</t>
  </si>
  <si>
    <t xml:space="preserve">	6530**********3024	</t>
  </si>
  <si>
    <t>刘光荣</t>
  </si>
  <si>
    <t xml:space="preserve">	6223**********1031	</t>
  </si>
  <si>
    <t>杨珊珊</t>
  </si>
  <si>
    <t xml:space="preserve">	4522**********4620	</t>
  </si>
  <si>
    <t>14-第三师图木舒克市第二中学-教师</t>
  </si>
  <si>
    <t>刘伟</t>
  </si>
  <si>
    <t xml:space="preserve">	1525**********0210	</t>
  </si>
  <si>
    <t>孔春艳</t>
  </si>
  <si>
    <t xml:space="preserve">	4127**********4549	</t>
  </si>
  <si>
    <t>叶丽米拉·艾尔肯</t>
  </si>
  <si>
    <t xml:space="preserve">	6530**********142X	</t>
  </si>
  <si>
    <t>马建琳</t>
  </si>
  <si>
    <t xml:space="preserve">	5301**********0042	</t>
  </si>
  <si>
    <t>敖古干塔拉</t>
  </si>
  <si>
    <t xml:space="preserve">	1523**********002X	</t>
  </si>
  <si>
    <t>比里克孜·亚生</t>
  </si>
  <si>
    <t xml:space="preserve">	6531**********3100	</t>
  </si>
  <si>
    <t>杨玲</t>
  </si>
  <si>
    <t xml:space="preserve">	6223**********4448	</t>
  </si>
  <si>
    <t>周燕玲</t>
  </si>
  <si>
    <t xml:space="preserve">	5106**********772X	</t>
  </si>
  <si>
    <t>彭浩</t>
  </si>
  <si>
    <t xml:space="preserve">	4114**********1538	</t>
  </si>
  <si>
    <t>杨玉玲</t>
  </si>
  <si>
    <t xml:space="preserve">	6223**********7223	</t>
  </si>
  <si>
    <t>陈曦</t>
  </si>
  <si>
    <t xml:space="preserve">	5113**********0483	</t>
  </si>
  <si>
    <t>孙晓燕</t>
  </si>
  <si>
    <t xml:space="preserve">	6223**********2024	</t>
  </si>
  <si>
    <t>15-第三师图木舒克市第二中学-教师</t>
  </si>
  <si>
    <t>石维玥</t>
  </si>
  <si>
    <t xml:space="preserve">	6541**********2827	</t>
  </si>
  <si>
    <t>董桂林</t>
  </si>
  <si>
    <t xml:space="preserve">	6223**********1024	</t>
  </si>
  <si>
    <t>陈宇珍</t>
  </si>
  <si>
    <t xml:space="preserve">	4127**********6840	</t>
  </si>
  <si>
    <t>杜景辉</t>
  </si>
  <si>
    <t xml:space="preserve">	6528**********2118	</t>
  </si>
  <si>
    <t>靳会英</t>
  </si>
  <si>
    <t xml:space="preserve">	1405**********8727	</t>
  </si>
  <si>
    <t>16-第三师图木舒克市第二中学-教师</t>
  </si>
  <si>
    <t>王晗阳</t>
  </si>
  <si>
    <t xml:space="preserve">	2202**********3618	</t>
  </si>
  <si>
    <t>樊丽丽</t>
  </si>
  <si>
    <t xml:space="preserve">	6531**********2640	</t>
  </si>
  <si>
    <t>开力比努尔·吾布力</t>
  </si>
  <si>
    <t>17-第三师图木舒克市第二中学-教师</t>
  </si>
  <si>
    <t>古丽内尔·亚森</t>
  </si>
  <si>
    <t xml:space="preserve">	6531**********1565	</t>
  </si>
  <si>
    <t>阿曼姑丽·托合提卡迪尔</t>
  </si>
  <si>
    <t xml:space="preserve">	6531**********3641	</t>
  </si>
  <si>
    <t>许应昌</t>
  </si>
  <si>
    <t xml:space="preserve">	6222**********1518	</t>
  </si>
  <si>
    <t>鲁静</t>
  </si>
  <si>
    <t xml:space="preserve">	6531**********2625	</t>
  </si>
  <si>
    <t>19-第三师图木舒克市第一中学-教师</t>
  </si>
  <si>
    <t>姚继荣</t>
  </si>
  <si>
    <t xml:space="preserve">	5221**********6010	</t>
  </si>
  <si>
    <t>阿里木江·阿布力克木</t>
  </si>
  <si>
    <t xml:space="preserve">	6531**********0016	</t>
  </si>
  <si>
    <t>木扎帕·阿不都</t>
  </si>
  <si>
    <t xml:space="preserve">	6531**********2812	</t>
  </si>
  <si>
    <t>21-第三师图木舒克市第二中学-教师</t>
  </si>
  <si>
    <t>阿衣帕热·帕尔哈提</t>
  </si>
  <si>
    <t xml:space="preserve">	6531**********1223	</t>
  </si>
  <si>
    <t>卡丽贝努尔·买买提明</t>
  </si>
  <si>
    <t xml:space="preserve">	6531**********2844	</t>
  </si>
  <si>
    <t>阿布都艾尼·阿布都卡地尔</t>
  </si>
  <si>
    <t xml:space="preserve">	6530**********0035	</t>
  </si>
  <si>
    <t>22-第三师图木舒克市中心幼儿园-幼儿教师</t>
  </si>
  <si>
    <t>张雪</t>
  </si>
  <si>
    <t xml:space="preserve">	4114**********7761	</t>
  </si>
  <si>
    <t>李娜</t>
  </si>
  <si>
    <t xml:space="preserve">	6521**********0026	</t>
  </si>
  <si>
    <t>詹晨岚</t>
  </si>
  <si>
    <t xml:space="preserve">	5108**********0040	</t>
  </si>
  <si>
    <t>23-第三师图木舒克市第一中学-教师</t>
  </si>
  <si>
    <t>潘乐</t>
  </si>
  <si>
    <t xml:space="preserve">	1528**********451X	</t>
  </si>
  <si>
    <t>李园芳</t>
  </si>
  <si>
    <t xml:space="preserve">	1529**********1428	</t>
  </si>
  <si>
    <t>李艳杰</t>
  </si>
  <si>
    <t xml:space="preserve">	1504**********3062	</t>
  </si>
  <si>
    <t>61-红旗农场幼儿园-幼儿教师</t>
  </si>
  <si>
    <t>夏依达·买合苏提</t>
  </si>
  <si>
    <t xml:space="preserve">	6530**********0429	</t>
  </si>
  <si>
    <t>米丽古·尼牙孜</t>
  </si>
  <si>
    <t xml:space="preserve">	6531**********2724	</t>
  </si>
  <si>
    <t>谭欣</t>
  </si>
  <si>
    <t xml:space="preserve">	5116**********8544	</t>
  </si>
  <si>
    <t>阿依排热·艾尼江</t>
  </si>
  <si>
    <t xml:space="preserve">	6530**********0024	</t>
  </si>
  <si>
    <t>67-第三师五十三团幼儿园-幼儿教师</t>
  </si>
  <si>
    <t>阿丽亚·吐孙</t>
  </si>
  <si>
    <t>任萍花</t>
  </si>
  <si>
    <t xml:space="preserve">	6223**********1420	</t>
  </si>
  <si>
    <t>努尔阿力亚·努尔买买提</t>
  </si>
  <si>
    <t xml:space="preserve">	6530**********0820	</t>
  </si>
  <si>
    <t>阿斯耶·帕孜力</t>
  </si>
  <si>
    <t xml:space="preserve">	6530**********1622	</t>
  </si>
  <si>
    <t>阿孜古·木合塔尔</t>
  </si>
  <si>
    <t xml:space="preserve">	6531**********2848	</t>
  </si>
  <si>
    <t>杨莉</t>
  </si>
  <si>
    <t xml:space="preserve">	6224**********1520	</t>
  </si>
  <si>
    <t>62-四十九团幼儿园-幼儿教师</t>
  </si>
  <si>
    <t>范美</t>
  </si>
  <si>
    <t xml:space="preserve">	5306**********0045	</t>
  </si>
  <si>
    <t>谭明飞</t>
  </si>
  <si>
    <t xml:space="preserve">	5303**********2662	</t>
  </si>
  <si>
    <t>苏热亚•多力坤</t>
  </si>
  <si>
    <t xml:space="preserve">	6541**********026X	</t>
  </si>
  <si>
    <t>阿孜古丽·艾尼外尔</t>
  </si>
  <si>
    <t xml:space="preserve">	6531**********0023	</t>
  </si>
  <si>
    <t>巴合提古力·托合提买买提</t>
  </si>
  <si>
    <t xml:space="preserve">	6530**********0041	</t>
  </si>
  <si>
    <t>聂聪聪</t>
  </si>
  <si>
    <t xml:space="preserve">	6531**********2542	</t>
  </si>
  <si>
    <t>张符旸</t>
  </si>
  <si>
    <t xml:space="preserve">	2302**********1021	</t>
  </si>
  <si>
    <t>果海尔尼萨·达吾提</t>
  </si>
  <si>
    <t xml:space="preserve">	6531**********1229	</t>
  </si>
  <si>
    <t>古丽尼萨·吐尔孙尼牙则</t>
  </si>
  <si>
    <t xml:space="preserve">	6531**********4529	</t>
  </si>
  <si>
    <t>刘瑜</t>
  </si>
  <si>
    <t xml:space="preserve">	6211**********5261	</t>
  </si>
  <si>
    <t>高蕾</t>
  </si>
  <si>
    <t xml:space="preserve">	6422**********2469	</t>
  </si>
  <si>
    <t>石娟</t>
  </si>
  <si>
    <t xml:space="preserve">	4115**********2685	</t>
  </si>
  <si>
    <t>努尔比亚木·艾尼</t>
  </si>
  <si>
    <t>苏热叶·吐尔孙</t>
  </si>
  <si>
    <t xml:space="preserve">	6531**********0942	</t>
  </si>
  <si>
    <t>陈卓玛</t>
  </si>
  <si>
    <t xml:space="preserve">	6230**********0023	</t>
  </si>
  <si>
    <t>64-四十九团文体广电服务中心-工作人员</t>
  </si>
  <si>
    <t>阿依曼乔克·托尔汗</t>
  </si>
  <si>
    <t xml:space="preserve">	6530*********1888	</t>
  </si>
  <si>
    <t>陈斌</t>
  </si>
  <si>
    <t xml:space="preserve">	6221*********2251	</t>
  </si>
  <si>
    <t>缺考</t>
  </si>
  <si>
    <t>范清晨</t>
  </si>
  <si>
    <t xml:space="preserve">	4128*********2810	</t>
  </si>
  <si>
    <t>阿提古丽·喀迪尔</t>
  </si>
  <si>
    <t xml:space="preserve">	6531*********3722	</t>
  </si>
  <si>
    <t>王选华</t>
  </si>
  <si>
    <t xml:space="preserve">	5321*********0035	</t>
  </si>
  <si>
    <t>玉苏甫江·沙德克</t>
  </si>
  <si>
    <t xml:space="preserve">	6531*********0919	</t>
  </si>
  <si>
    <t>木尼·热合曼</t>
  </si>
  <si>
    <t xml:space="preserve">	6531*********2968	</t>
  </si>
  <si>
    <t>严伟</t>
  </si>
  <si>
    <t xml:space="preserve">	6223*********1334	</t>
  </si>
  <si>
    <t>郑春蕾</t>
  </si>
  <si>
    <t xml:space="preserve">	6203*********0821	</t>
  </si>
  <si>
    <t>杨冰洁</t>
  </si>
  <si>
    <t xml:space="preserve">	6224*********5020	</t>
  </si>
  <si>
    <t>买尔旦·艾尼</t>
  </si>
  <si>
    <t xml:space="preserve">	6531*********2814	</t>
  </si>
  <si>
    <t>夏超</t>
  </si>
  <si>
    <t xml:space="preserve">	5221*********5257	</t>
  </si>
  <si>
    <t>张弛</t>
  </si>
  <si>
    <t xml:space="preserve">	6224*********0011	</t>
  </si>
  <si>
    <t>阿伊古再丽·木沙</t>
  </si>
  <si>
    <t xml:space="preserve">	6529*********3422	</t>
  </si>
  <si>
    <t>全玉瑾</t>
  </si>
  <si>
    <t xml:space="preserve">	6321*********4423	</t>
  </si>
  <si>
    <t>薛文强</t>
  </si>
  <si>
    <t xml:space="preserve">	6328*********1416	</t>
  </si>
  <si>
    <t>魏东平</t>
  </si>
  <si>
    <t xml:space="preserve">	6204*********3019	</t>
  </si>
  <si>
    <t>0（违纪）</t>
  </si>
  <si>
    <t>阿依姆古丽·伊敏</t>
  </si>
  <si>
    <t xml:space="preserve">	6531*********2045	</t>
  </si>
  <si>
    <t>谭阳光</t>
  </si>
  <si>
    <t xml:space="preserve">	4127*********4491	</t>
  </si>
  <si>
    <t>艾尼瓦尔·艾科拜尔</t>
  </si>
  <si>
    <t xml:space="preserve">	6531*********2634	</t>
  </si>
  <si>
    <t>巴燕·海拉提</t>
  </si>
  <si>
    <t xml:space="preserve">	6543*********0526	</t>
  </si>
  <si>
    <t>帕孜来提·木沙</t>
  </si>
  <si>
    <t xml:space="preserve">	6531*********4863	</t>
  </si>
  <si>
    <t>张轲</t>
  </si>
  <si>
    <t xml:space="preserve">	6529*********0438	</t>
  </si>
  <si>
    <t>艾富然·艾尼完</t>
  </si>
  <si>
    <t xml:space="preserve">	6531*********287X	</t>
  </si>
  <si>
    <t>柳江</t>
  </si>
  <si>
    <t xml:space="preserve">	6226*********4018	</t>
  </si>
  <si>
    <t>王新玲</t>
  </si>
  <si>
    <t xml:space="preserve">	5132*********1923	</t>
  </si>
  <si>
    <t>冒拉尼·吐尔洪</t>
  </si>
  <si>
    <t xml:space="preserve">	6531*********4411	</t>
  </si>
  <si>
    <t>苏比努尔·赛代麦提</t>
  </si>
  <si>
    <t xml:space="preserve">	6531*********0028	</t>
  </si>
  <si>
    <t>热伊莱姆·木合台尔</t>
  </si>
  <si>
    <t xml:space="preserve">	6531*********0022	</t>
  </si>
  <si>
    <t>布威阿依谢姆·图尔迪</t>
  </si>
  <si>
    <t xml:space="preserve">	6530*********1544	</t>
  </si>
  <si>
    <t>朱启耀</t>
  </si>
  <si>
    <t xml:space="preserve">	5224*********0072	</t>
  </si>
  <si>
    <t>帕丽旦·吐逊</t>
  </si>
  <si>
    <t xml:space="preserve">	6531*********2621	</t>
  </si>
  <si>
    <t>袁盈建</t>
  </si>
  <si>
    <t xml:space="preserve">	4127*********2015	</t>
  </si>
  <si>
    <t>陈松</t>
  </si>
  <si>
    <t xml:space="preserve">	5221*********6414	</t>
  </si>
  <si>
    <t>任明登</t>
  </si>
  <si>
    <t xml:space="preserve">	3412*********8292	</t>
  </si>
  <si>
    <t>宋德美</t>
  </si>
  <si>
    <t xml:space="preserve">	5227*********122X	</t>
  </si>
  <si>
    <t>吉丽迪孜·普拉提</t>
  </si>
  <si>
    <t xml:space="preserve">	6530*********1064	</t>
  </si>
  <si>
    <t>林澍金</t>
  </si>
  <si>
    <t xml:space="preserve">	1426*********0035	</t>
  </si>
  <si>
    <t>梁益铭</t>
  </si>
  <si>
    <t xml:space="preserve">	1423*********1813	</t>
  </si>
  <si>
    <t>赵洋</t>
  </si>
  <si>
    <t xml:space="preserve">	5329*********0079	</t>
  </si>
  <si>
    <t>徐本勇</t>
  </si>
  <si>
    <t xml:space="preserve">	5321*********1030	</t>
  </si>
  <si>
    <t>加那提古丽•木合塔尔</t>
  </si>
  <si>
    <t xml:space="preserve">	6530*********0420	</t>
  </si>
  <si>
    <t>库尔班·瓦斯力</t>
  </si>
  <si>
    <t xml:space="preserve">	6531*********1793	</t>
  </si>
  <si>
    <t>马俊</t>
  </si>
  <si>
    <t xml:space="preserve">	6227*********2485	</t>
  </si>
  <si>
    <t>李俊志</t>
  </si>
  <si>
    <t xml:space="preserve">	6123*********0112	</t>
  </si>
  <si>
    <t>曲曼古丽·依马木</t>
  </si>
  <si>
    <t xml:space="preserve">	6530*********0822	</t>
  </si>
  <si>
    <t>李世国</t>
  </si>
  <si>
    <t xml:space="preserve">	6228*********3310	</t>
  </si>
  <si>
    <t>阿那古丽·阿布都热西提</t>
  </si>
  <si>
    <t xml:space="preserve">	6531*********2480	</t>
  </si>
  <si>
    <t>玉山江·艾力</t>
  </si>
  <si>
    <t xml:space="preserve">	6531*********2615	</t>
  </si>
  <si>
    <t>古丽尼尕尔·穆萨江</t>
  </si>
  <si>
    <t xml:space="preserve">	6530*********0489	</t>
  </si>
  <si>
    <t>杂依尔·伊卜拉伊木</t>
  </si>
  <si>
    <t xml:space="preserve">	6528*********0334	</t>
  </si>
  <si>
    <t>帕热达木·麦麦提</t>
  </si>
  <si>
    <t xml:space="preserve">	6531*********3022	</t>
  </si>
  <si>
    <t>30-前海街道综合服务中心-工作人员</t>
  </si>
  <si>
    <t>郭攀飞</t>
  </si>
  <si>
    <t xml:space="preserve">	6531*********2417	</t>
  </si>
  <si>
    <t>张慧贤</t>
  </si>
  <si>
    <t xml:space="preserve">	3706*********0616	</t>
  </si>
  <si>
    <t>王燕秋</t>
  </si>
  <si>
    <t xml:space="preserve">	5110*********0024	</t>
  </si>
  <si>
    <t>60-红旗农场综治中心-工作人员</t>
  </si>
  <si>
    <t>马依热·阿卜杜书库尔</t>
  </si>
  <si>
    <t xml:space="preserve">	6531**********250X	</t>
  </si>
  <si>
    <t>依马木艾山·买买提</t>
  </si>
  <si>
    <t xml:space="preserve">	6530**********1411	</t>
  </si>
  <si>
    <t>阿依图尔荪古丽·阿卜杜热伊木</t>
  </si>
  <si>
    <t xml:space="preserve">	6531**********1520	</t>
  </si>
  <si>
    <t>艾麦提喀日·麦麦提图尔迪</t>
  </si>
  <si>
    <t xml:space="preserve">	6530**********3218	</t>
  </si>
  <si>
    <t>阿吉古丽·艾麦提</t>
  </si>
  <si>
    <t xml:space="preserve">	6530**********1624	</t>
  </si>
  <si>
    <t>阿卜力克木·艾麦提</t>
  </si>
  <si>
    <t xml:space="preserve">	6531**********1870	</t>
  </si>
  <si>
    <t>木尼拉·热孜克</t>
  </si>
  <si>
    <t xml:space="preserve">	6530**********1124	</t>
  </si>
  <si>
    <t>阿卜杜喀迪尔·阿卜杜热合曼</t>
  </si>
  <si>
    <t xml:space="preserve">	6531**********2612	</t>
  </si>
  <si>
    <t>张白杨</t>
  </si>
  <si>
    <t xml:space="preserve">	6105**********4514	</t>
  </si>
  <si>
    <t>阿依努尔·祖尔灯</t>
  </si>
  <si>
    <t xml:space="preserve">	6530**********2161	</t>
  </si>
  <si>
    <t>伊力亚斯·地力夏提</t>
  </si>
  <si>
    <t xml:space="preserve">	6530**********0814	</t>
  </si>
  <si>
    <t>木尔扎别克·合孜尔</t>
  </si>
  <si>
    <t xml:space="preserve">	6543**********0013	</t>
  </si>
  <si>
    <t>姑丽巴合尔·图尔荪</t>
  </si>
  <si>
    <t xml:space="preserve">	6530**********2245	</t>
  </si>
  <si>
    <t>安艳丽</t>
  </si>
  <si>
    <t xml:space="preserve">	6530**********0247	</t>
  </si>
  <si>
    <t>祖丽胡马尔·吐尔洪</t>
  </si>
  <si>
    <t xml:space="preserve">	6531**********0325	</t>
  </si>
  <si>
    <t>布比西·木沙</t>
  </si>
  <si>
    <t xml:space="preserve">	6530**********1880	</t>
  </si>
  <si>
    <t>米合热阿依·亚克甫</t>
  </si>
  <si>
    <t xml:space="preserve">	6530**********0883	</t>
  </si>
  <si>
    <t>艾尼瓦尔·艾力</t>
  </si>
  <si>
    <t xml:space="preserve">	6531**********2015	</t>
  </si>
  <si>
    <t>阿迪莱·图尔贡</t>
  </si>
  <si>
    <t>凯丽比努尔·马木提</t>
  </si>
  <si>
    <t xml:space="preserve">	6530**********0460	</t>
  </si>
  <si>
    <t>阿米乃·西热甫</t>
  </si>
  <si>
    <t xml:space="preserve">	6530**********1429	</t>
  </si>
  <si>
    <t>卓民</t>
  </si>
  <si>
    <t xml:space="preserve">	6422**********0012	</t>
  </si>
  <si>
    <t>李剑</t>
  </si>
  <si>
    <t xml:space="preserve">	4211**********1336	</t>
  </si>
  <si>
    <t>乃比江·斯迪库拉</t>
  </si>
  <si>
    <t xml:space="preserve">	6532**********0517	</t>
  </si>
  <si>
    <t>包呼日伦</t>
  </si>
  <si>
    <t xml:space="preserve">	1523**********2733	</t>
  </si>
  <si>
    <t>王磊磊</t>
  </si>
  <si>
    <t xml:space="preserve">	4104**********7318	</t>
  </si>
  <si>
    <t>布哈丽恰·托合托麦麦提</t>
  </si>
  <si>
    <t xml:space="preserve">	6530**********1029	</t>
  </si>
  <si>
    <t>阿卜杜外力·阿布都赛麦提</t>
  </si>
  <si>
    <t xml:space="preserve">	6529**********3416	</t>
  </si>
  <si>
    <t>木拉丁江·克热木</t>
  </si>
  <si>
    <t xml:space="preserve">	6531**********0418	</t>
  </si>
  <si>
    <t>马依努尔·米吉提</t>
  </si>
  <si>
    <t xml:space="preserve">	6531**********1866	</t>
  </si>
  <si>
    <t>帕则力江·图尔贡</t>
  </si>
  <si>
    <t xml:space="preserve">	6530**********1216	</t>
  </si>
  <si>
    <t>尔热斯白克·塔米力</t>
  </si>
  <si>
    <t>亚库甫江·阿布都热西提</t>
  </si>
  <si>
    <t xml:space="preserve">	6531**********0014	</t>
  </si>
  <si>
    <t>崔希萍</t>
  </si>
  <si>
    <t xml:space="preserve">	2203**********6045	</t>
  </si>
  <si>
    <t>李昀隆</t>
  </si>
  <si>
    <t xml:space="preserve">	4110**********9031	</t>
  </si>
  <si>
    <t>阿迪耶·热合曼</t>
  </si>
  <si>
    <t xml:space="preserve">	6530**********2282	</t>
  </si>
  <si>
    <t>麦合木提·吾吉喀斯木</t>
  </si>
  <si>
    <t xml:space="preserve">	6531**********319X	</t>
  </si>
  <si>
    <t>布谢尔瓦妮古丽·热麦提</t>
  </si>
  <si>
    <t xml:space="preserve">	6531**********1128	</t>
  </si>
  <si>
    <t>买买提江·艾买提</t>
  </si>
  <si>
    <t xml:space="preserve">	6530**********2179	</t>
  </si>
  <si>
    <t>图尔荪江·如斯太木</t>
  </si>
  <si>
    <t xml:space="preserve">	6531**********1034	</t>
  </si>
  <si>
    <t>哈地尔布·马麦提居马</t>
  </si>
  <si>
    <t xml:space="preserve">	6530**********1887	</t>
  </si>
  <si>
    <t>马地娜·吾休尔</t>
  </si>
  <si>
    <t xml:space="preserve">	6530**********0229	</t>
  </si>
  <si>
    <t>李鸳娥</t>
  </si>
  <si>
    <t xml:space="preserve">	6224**********2922	</t>
  </si>
  <si>
    <t>穆妮热·莫合德尔</t>
  </si>
  <si>
    <t xml:space="preserve">	6530**********0220	</t>
  </si>
  <si>
    <t>陈胜强</t>
  </si>
  <si>
    <t xml:space="preserve">	6224**********3911	</t>
  </si>
  <si>
    <t>热则耶·阿吾提</t>
  </si>
  <si>
    <t xml:space="preserve">	6530**********226X	</t>
  </si>
  <si>
    <t>穆拉迪力·阿不来提</t>
  </si>
  <si>
    <t xml:space="preserve">	6530**********0475	</t>
  </si>
  <si>
    <t>木尼热·阿不都卡德尔</t>
  </si>
  <si>
    <t>潘世明</t>
  </si>
  <si>
    <t xml:space="preserve">	5226**********0016	</t>
  </si>
  <si>
    <t>古丽尼沙·多力洪</t>
  </si>
  <si>
    <t xml:space="preserve">	6530**********1221	</t>
  </si>
  <si>
    <t>刘炜栋</t>
  </si>
  <si>
    <t xml:space="preserve">	4305**********6371	</t>
  </si>
  <si>
    <t>阿尔孜古丽·阿西木</t>
  </si>
  <si>
    <t xml:space="preserve">	6530**********0827	</t>
  </si>
  <si>
    <t>武晓军</t>
  </si>
  <si>
    <t xml:space="preserve">	6531**********1833	</t>
  </si>
  <si>
    <t>古力那尔·买买提明</t>
  </si>
  <si>
    <t xml:space="preserve">	6530**********0029	</t>
  </si>
  <si>
    <t>木扎帕尔·阿布都吉力力</t>
  </si>
  <si>
    <t xml:space="preserve">	6530**********0011	</t>
  </si>
  <si>
    <t>阿卜杜萨拉木·艾散江</t>
  </si>
  <si>
    <t xml:space="preserve">	6531**********1091	</t>
  </si>
  <si>
    <t>努尔拜克·买买提吾木尔</t>
  </si>
  <si>
    <t xml:space="preserve">	6530**********1917	</t>
  </si>
  <si>
    <t>依尔帕尼·亚森</t>
  </si>
  <si>
    <t xml:space="preserve">	6530**********0411	</t>
  </si>
  <si>
    <t>阿斯亚·吐尔地</t>
  </si>
  <si>
    <t xml:space="preserve">	6530**********164X	</t>
  </si>
  <si>
    <t>杨愿丑</t>
  </si>
  <si>
    <t xml:space="preserve">	6224**********1131	</t>
  </si>
  <si>
    <t>66-四十六团农业发展服务中心-工作人员</t>
  </si>
  <si>
    <t>米那瓦尔·亚森</t>
  </si>
  <si>
    <t xml:space="preserve">	6530**********0420	</t>
  </si>
  <si>
    <t>热耶姆古丽·麦麦提努热</t>
  </si>
  <si>
    <t xml:space="preserve">	6531**********142X	</t>
  </si>
  <si>
    <t>阿里木江·阿布拉</t>
  </si>
  <si>
    <t xml:space="preserve">	6531**********0035	</t>
  </si>
  <si>
    <t>刘丽娟</t>
  </si>
  <si>
    <t xml:space="preserve">	4109**********244X	</t>
  </si>
  <si>
    <t>姑丽米热·艾则孜</t>
  </si>
  <si>
    <t xml:space="preserve">	6531**********4842	</t>
  </si>
  <si>
    <t>伊克热木江·阿卜杜喀迪热</t>
  </si>
  <si>
    <t xml:space="preserve">	6531**********141X	</t>
  </si>
  <si>
    <t>布娃娃·艾白</t>
  </si>
  <si>
    <t xml:space="preserve">	6530**********2628	</t>
  </si>
  <si>
    <t>谢忠峰</t>
  </si>
  <si>
    <t xml:space="preserve">	6328**********1816	</t>
  </si>
  <si>
    <t>努尔比耶·开日木</t>
  </si>
  <si>
    <t xml:space="preserve">	6531**********1088	</t>
  </si>
  <si>
    <t>艾尼外尔·伊斯马伊力</t>
  </si>
  <si>
    <t xml:space="preserve">	6529**********2611	</t>
  </si>
  <si>
    <t>杨正淋</t>
  </si>
  <si>
    <t xml:space="preserve">	5327**********1535	</t>
  </si>
  <si>
    <t>帕尔哈提·马木提</t>
  </si>
  <si>
    <t xml:space="preserve">	6531**********0010	</t>
  </si>
  <si>
    <t>阿依图乃姆·亚森</t>
  </si>
  <si>
    <t xml:space="preserve">	6529**********2745	</t>
  </si>
  <si>
    <t>约日古丽·热合曼</t>
  </si>
  <si>
    <t xml:space="preserve">	6531**********3447	</t>
  </si>
  <si>
    <t>祖力甫哈尔•斯拉吉丁</t>
  </si>
  <si>
    <t xml:space="preserve">	6501**********2317	</t>
  </si>
  <si>
    <t>阿卜杜热西提·拜合提</t>
  </si>
  <si>
    <t xml:space="preserve">	6531**********0632	</t>
  </si>
  <si>
    <t>陈得兴</t>
  </si>
  <si>
    <t xml:space="preserve">	6230**********3318	</t>
  </si>
  <si>
    <t>姑扎丽努尔·吐鲁洪</t>
  </si>
  <si>
    <t xml:space="preserve">	6531**********0329	</t>
  </si>
  <si>
    <t>帕提马古丽·那扎尔</t>
  </si>
  <si>
    <t xml:space="preserve">	6530**********2420	</t>
  </si>
  <si>
    <t>卡尔丽尕什·多斯</t>
  </si>
  <si>
    <t xml:space="preserve">	6543**********0526	</t>
  </si>
  <si>
    <t>张东鹏</t>
  </si>
  <si>
    <t xml:space="preserve">	6224**********3778	</t>
  </si>
  <si>
    <t>图尔荪古丽·托乎提</t>
  </si>
  <si>
    <t xml:space="preserve">	6529**********3426	</t>
  </si>
  <si>
    <t>古丽加码丽·苏莱曼</t>
  </si>
  <si>
    <t xml:space="preserve">	6531**********2726	</t>
  </si>
  <si>
    <t>吾买尔艾力·努尔买买提</t>
  </si>
  <si>
    <t xml:space="preserve">	6531**********1418	</t>
  </si>
  <si>
    <t>阿迪莱·图尔荪</t>
  </si>
  <si>
    <t xml:space="preserve">	6530**********1785	</t>
  </si>
  <si>
    <t>周梅</t>
  </si>
  <si>
    <t xml:space="preserve">	6223**********788X	</t>
  </si>
  <si>
    <t>黄天刚</t>
  </si>
  <si>
    <t xml:space="preserve">	5225**********5019	</t>
  </si>
  <si>
    <t>杰吾兰•吐尔洪</t>
  </si>
  <si>
    <t xml:space="preserve">	6530**********0214	</t>
  </si>
  <si>
    <t>冷雨桐</t>
  </si>
  <si>
    <t xml:space="preserve">	6224**********0020	</t>
  </si>
  <si>
    <t>依斯热衣江·吐孙</t>
  </si>
  <si>
    <t xml:space="preserve">	6531**********0653	</t>
  </si>
  <si>
    <t>哈妮克孜·麦米提艾力</t>
  </si>
  <si>
    <t xml:space="preserve">	6531**********1244	</t>
  </si>
  <si>
    <t>59-红旗农场文体广电服务中心-工作人员</t>
  </si>
  <si>
    <t>祖丽皮耶·伊敏江</t>
  </si>
  <si>
    <t xml:space="preserve">	6530**********1623	</t>
  </si>
  <si>
    <t>阿卜杜喀力克·阿力木比克</t>
  </si>
  <si>
    <t xml:space="preserve">	6530**********0819	</t>
  </si>
  <si>
    <t>谢孝慈</t>
  </si>
  <si>
    <t xml:space="preserve">	5002**********8286	</t>
  </si>
  <si>
    <t>任中彬</t>
  </si>
  <si>
    <t xml:space="preserve">	3412**********1574	</t>
  </si>
  <si>
    <t>麦日哈巴·艾科热木</t>
  </si>
  <si>
    <t xml:space="preserve">	6531**********002X	</t>
  </si>
  <si>
    <t>努尔阿米尼·达吾提</t>
  </si>
  <si>
    <t xml:space="preserve">	6531**********1768	</t>
  </si>
  <si>
    <t>刘增超</t>
  </si>
  <si>
    <t xml:space="preserve">	3709**********4012	</t>
  </si>
  <si>
    <t>杨衡</t>
  </si>
  <si>
    <t xml:space="preserve">	5222**********0070	</t>
  </si>
  <si>
    <t>王华贤</t>
  </si>
  <si>
    <t xml:space="preserve">	6223**********0555	</t>
  </si>
  <si>
    <t>36-图木舒克市固定资产投资审计中心-财务审计</t>
  </si>
  <si>
    <t>张菊仙</t>
  </si>
  <si>
    <t xml:space="preserve">	5303**********3728	</t>
  </si>
  <si>
    <t>张玉婷</t>
  </si>
  <si>
    <t xml:space="preserve">	6222**********4124	</t>
  </si>
  <si>
    <t>刘善文</t>
  </si>
  <si>
    <t xml:space="preserve">	5115**********2914	</t>
  </si>
  <si>
    <t>35-图木舒克市固定资产投资审计中心-财务审计</t>
  </si>
  <si>
    <t>孙慧敏</t>
  </si>
  <si>
    <t xml:space="preserve">	3412**********7681	</t>
  </si>
  <si>
    <t>胡姝昕</t>
  </si>
  <si>
    <t xml:space="preserve">	5002**********0023	</t>
  </si>
  <si>
    <t>胡雯</t>
  </si>
  <si>
    <t xml:space="preserve">	5323**********1922	</t>
  </si>
  <si>
    <t>63-四十九团社会事务服务中心-工作人员</t>
  </si>
  <si>
    <t>郝安心</t>
  </si>
  <si>
    <t xml:space="preserve">	4206**********181X	</t>
  </si>
  <si>
    <t>0（中途离场）</t>
  </si>
  <si>
    <t>王碧</t>
  </si>
  <si>
    <t xml:space="preserve">	5132**********2928	</t>
  </si>
  <si>
    <t>宁珊珊</t>
  </si>
  <si>
    <t xml:space="preserve">	4112**********4525	</t>
  </si>
  <si>
    <t>杨雪玲</t>
  </si>
  <si>
    <t xml:space="preserve">	3706**********6022	</t>
  </si>
  <si>
    <t>龙兴旭</t>
  </si>
  <si>
    <t xml:space="preserve">	6226**********421X	</t>
  </si>
  <si>
    <t>蒋天英</t>
  </si>
  <si>
    <t xml:space="preserve">	5002**********2907	</t>
  </si>
  <si>
    <t>李建国</t>
  </si>
  <si>
    <t xml:space="preserve">	1401**********2512	</t>
  </si>
  <si>
    <t>于未</t>
  </si>
  <si>
    <t xml:space="preserve">	6224**********2718	</t>
  </si>
  <si>
    <t>燕春娟</t>
  </si>
  <si>
    <t xml:space="preserve">	6224**********2629	</t>
  </si>
  <si>
    <t>赵妮</t>
  </si>
  <si>
    <t xml:space="preserve">	6226**********4249	</t>
  </si>
  <si>
    <t>郭鹏</t>
  </si>
  <si>
    <t xml:space="preserve">	5225**********0435	</t>
  </si>
  <si>
    <t>李海兰</t>
  </si>
  <si>
    <t xml:space="preserve">	6223**********0526	</t>
  </si>
  <si>
    <t>玉米提·肉孜</t>
  </si>
  <si>
    <t xml:space="preserve">	6529**********0838	</t>
  </si>
  <si>
    <t>张子雁</t>
  </si>
  <si>
    <t xml:space="preserve">	2106**********6120	</t>
  </si>
  <si>
    <t>迪丽胡玛尔·玉苏甫</t>
  </si>
  <si>
    <t>张华</t>
  </si>
  <si>
    <t xml:space="preserve">	6227**********7730	</t>
  </si>
  <si>
    <t>张宏燕</t>
  </si>
  <si>
    <t xml:space="preserve">	6201**********662X	</t>
  </si>
  <si>
    <t>金肖龙</t>
  </si>
  <si>
    <t xml:space="preserve">	5224**********3014	</t>
  </si>
  <si>
    <t>杨亚旗</t>
  </si>
  <si>
    <t xml:space="preserve">	1427**********0710	</t>
  </si>
  <si>
    <t>陈晓春</t>
  </si>
  <si>
    <t xml:space="preserve">	5321**********2915	</t>
  </si>
  <si>
    <t>徐晨晨</t>
  </si>
  <si>
    <t xml:space="preserve">	3701**********5026	</t>
  </si>
  <si>
    <t>贾育春</t>
  </si>
  <si>
    <t xml:space="preserve">	6224**********5223	</t>
  </si>
  <si>
    <t>阿米乃·艾合麦提</t>
  </si>
  <si>
    <t xml:space="preserve">	6531**********0420	</t>
  </si>
  <si>
    <t>黎玫</t>
  </si>
  <si>
    <t xml:space="preserve">	5321**********0368	</t>
  </si>
  <si>
    <t>张凯冬</t>
  </si>
  <si>
    <t xml:space="preserve">	4127**********4137	</t>
  </si>
  <si>
    <t>张磊</t>
  </si>
  <si>
    <t xml:space="preserve">	1422**********631X	</t>
  </si>
  <si>
    <t>麦热娅木·热依木</t>
  </si>
  <si>
    <t xml:space="preserve">	6531**********0606	</t>
  </si>
  <si>
    <t>靳小雪</t>
  </si>
  <si>
    <t xml:space="preserve">	3714**********0628	</t>
  </si>
  <si>
    <t>热那古丽·牙森</t>
  </si>
  <si>
    <t xml:space="preserve">	6531**********0027	</t>
  </si>
  <si>
    <t>图尔荪古丽·阿卜来提</t>
  </si>
  <si>
    <t xml:space="preserve">	6531**********0625	</t>
  </si>
  <si>
    <t>艾散江·库杜斯</t>
  </si>
  <si>
    <t xml:space="preserve">	6531**********2014	</t>
  </si>
  <si>
    <t>陈振华</t>
  </si>
  <si>
    <t xml:space="preserve">	3401**********0015	</t>
  </si>
  <si>
    <t>贺巧</t>
  </si>
  <si>
    <t xml:space="preserve">	5115**********2440	</t>
  </si>
  <si>
    <t>刘兴龙</t>
  </si>
  <si>
    <t xml:space="preserve">	6223**********5216	</t>
  </si>
  <si>
    <t>成仁鹏</t>
  </si>
  <si>
    <t xml:space="preserve">	6212**********4512	</t>
  </si>
  <si>
    <t>阿丽亚·赛米</t>
  </si>
  <si>
    <t xml:space="preserve">	6531**********2627	</t>
  </si>
  <si>
    <t>阿依则姆帕夏·安拉拜尔迪</t>
  </si>
  <si>
    <t xml:space="preserve">	6531**********2648	</t>
  </si>
  <si>
    <t>姑力米热.艾则孜</t>
  </si>
  <si>
    <t xml:space="preserve">	6531**********2626	</t>
  </si>
  <si>
    <t>伍红玲</t>
  </si>
  <si>
    <t xml:space="preserve">	4206**********4028	</t>
  </si>
  <si>
    <t>赵幸福</t>
  </si>
  <si>
    <t xml:space="preserve">	6422**********141X	</t>
  </si>
  <si>
    <t>米热班·外力</t>
  </si>
  <si>
    <t>穆拉提·阿迪力</t>
  </si>
  <si>
    <t xml:space="preserve">	6532**********243X	</t>
  </si>
  <si>
    <t>米尔扎提·艾力</t>
  </si>
  <si>
    <t xml:space="preserve">	6531**********0356	</t>
  </si>
  <si>
    <t>艾力非亚·沙地克</t>
  </si>
  <si>
    <t xml:space="preserve">	6531**********2846	</t>
  </si>
  <si>
    <t>祖皮亚·买买提明</t>
  </si>
  <si>
    <t xml:space="preserve">	6531**********160X	</t>
  </si>
  <si>
    <t>陈明松</t>
  </si>
  <si>
    <t xml:space="preserve">	5221**********7119	</t>
  </si>
  <si>
    <t>阿提姑·吐逊</t>
  </si>
  <si>
    <t>地力沙提·阿布力克木</t>
  </si>
  <si>
    <t xml:space="preserve">	6531**********1272	</t>
  </si>
  <si>
    <t>热依来·艾尼完</t>
  </si>
  <si>
    <t xml:space="preserve">	6531**********3068	</t>
  </si>
  <si>
    <t>姑丽娜尔·艾买提</t>
  </si>
  <si>
    <t xml:space="preserve">	6531**********2047	</t>
  </si>
  <si>
    <t>常高仰</t>
  </si>
  <si>
    <t xml:space="preserve">	5325**********2732	</t>
  </si>
  <si>
    <t>朱燕军</t>
  </si>
  <si>
    <t xml:space="preserve">	3729**********4329	</t>
  </si>
  <si>
    <t>任倍萱</t>
  </si>
  <si>
    <t xml:space="preserve">	6523**********0221	</t>
  </si>
  <si>
    <t>马永平</t>
  </si>
  <si>
    <t xml:space="preserve">	6205**********3410	</t>
  </si>
  <si>
    <t>李宝强</t>
  </si>
  <si>
    <t xml:space="preserve">	6205**********0192	</t>
  </si>
  <si>
    <t>帕提古丽·图尔荪</t>
  </si>
  <si>
    <t xml:space="preserve">	6531**********0824	</t>
  </si>
  <si>
    <t>果海尔</t>
  </si>
  <si>
    <t xml:space="preserve">	6530**********0486	</t>
  </si>
  <si>
    <t>努尔比亚·阿布都热西提</t>
  </si>
  <si>
    <t xml:space="preserve">	6531**********0024	</t>
  </si>
  <si>
    <t>王瑾</t>
  </si>
  <si>
    <t xml:space="preserve">	5304**********002X	</t>
  </si>
  <si>
    <t>热孜叶·肉苏</t>
  </si>
  <si>
    <t xml:space="preserve">	6531**********2865	</t>
  </si>
  <si>
    <t>库尔曼布·巴依克</t>
  </si>
  <si>
    <t xml:space="preserve">	6530**********122X	</t>
  </si>
  <si>
    <t>尼加提·色地克</t>
  </si>
  <si>
    <t xml:space="preserve">	6531**********143X	</t>
  </si>
  <si>
    <t>艾尼达·阿布杜木塔力普</t>
  </si>
  <si>
    <t xml:space="preserve">	6541**********2063	</t>
  </si>
  <si>
    <t>阿依胡玛丽·托合托那扎尔</t>
  </si>
  <si>
    <t xml:space="preserve">	6530**********0620	</t>
  </si>
  <si>
    <t>阿力木·阿卜杜热伊木</t>
  </si>
  <si>
    <t xml:space="preserve">	6531**********0037	</t>
  </si>
  <si>
    <t>古莱姆拜尔艾海提</t>
  </si>
  <si>
    <t>买来万古·吐逊</t>
  </si>
  <si>
    <t xml:space="preserve">	6531**********3082	</t>
  </si>
  <si>
    <t>达永国</t>
  </si>
  <si>
    <t xml:space="preserve">	5326**********2714	</t>
  </si>
  <si>
    <t>扎依力·麦麦提</t>
  </si>
  <si>
    <t xml:space="preserve">	6529**********0019	</t>
  </si>
  <si>
    <t>布加米来汗·托合提</t>
  </si>
  <si>
    <t xml:space="preserve">	6530**********0587	</t>
  </si>
  <si>
    <t>买丽开木·图尔贡</t>
  </si>
  <si>
    <t xml:space="preserve">	6531**********1762	</t>
  </si>
  <si>
    <t>努尔扎代木·吐尔孙</t>
  </si>
  <si>
    <t xml:space="preserve">	6531**********0483	</t>
  </si>
  <si>
    <t>买买提木沙·马依吐胡</t>
  </si>
  <si>
    <t xml:space="preserve">	6530**********2014	</t>
  </si>
  <si>
    <t>依斯拉穆·克依穆</t>
  </si>
  <si>
    <t xml:space="preserve">	6531**********1216	</t>
  </si>
  <si>
    <t>卡司木·达吾提</t>
  </si>
  <si>
    <t xml:space="preserve">	6530**********0833	</t>
  </si>
  <si>
    <t>耿瑞莲</t>
  </si>
  <si>
    <t xml:space="preserve">	5303**********0967	</t>
  </si>
  <si>
    <t>扎比热木·阿合买提江</t>
  </si>
  <si>
    <t xml:space="preserve">	6541**********1029	</t>
  </si>
  <si>
    <t>王保全</t>
  </si>
  <si>
    <t xml:space="preserve">	5139**********2175	</t>
  </si>
  <si>
    <t>才布克道尔吉·加吉格</t>
  </si>
  <si>
    <t xml:space="preserve">	6542**********0828	</t>
  </si>
  <si>
    <t>高尚宇</t>
  </si>
  <si>
    <t xml:space="preserve">	1402**********1515	</t>
  </si>
  <si>
    <t>古丽尼格·艾买提</t>
  </si>
  <si>
    <t xml:space="preserve">	6529**********0526	</t>
  </si>
  <si>
    <t>黄莉敏</t>
  </si>
  <si>
    <t xml:space="preserve">	4128**********4427	</t>
  </si>
  <si>
    <t>于澳飞</t>
  </si>
  <si>
    <t xml:space="preserve">	4110**********7050	</t>
  </si>
  <si>
    <t>邰凯旋</t>
  </si>
  <si>
    <t xml:space="preserve">	5226**********0219	</t>
  </si>
  <si>
    <t>徐明雪</t>
  </si>
  <si>
    <t xml:space="preserve">	6123**********0327	</t>
  </si>
  <si>
    <t>鲁滨</t>
  </si>
  <si>
    <t xml:space="preserve">	6531**********1919	</t>
  </si>
  <si>
    <t>曹永耀</t>
  </si>
  <si>
    <t xml:space="preserve">	1411**********0010	</t>
  </si>
  <si>
    <t>赵海玲</t>
  </si>
  <si>
    <t xml:space="preserve">	6223**********4040	</t>
  </si>
  <si>
    <t>马杰</t>
  </si>
  <si>
    <t xml:space="preserve">	5332**********0311	</t>
  </si>
  <si>
    <t>康啟军</t>
  </si>
  <si>
    <t xml:space="preserve">	6205**********601X	</t>
  </si>
  <si>
    <t>沈祝荣</t>
  </si>
  <si>
    <t xml:space="preserve">	5303**********1589	</t>
  </si>
  <si>
    <t>刘炯</t>
  </si>
  <si>
    <t xml:space="preserve">	4127**********6471	</t>
  </si>
  <si>
    <t>阿依古丽·库德热提</t>
  </si>
  <si>
    <t xml:space="preserve">	6531**********4227	</t>
  </si>
  <si>
    <t>潘荣波</t>
  </si>
  <si>
    <t xml:space="preserve">	5227**********1419	</t>
  </si>
  <si>
    <t>白敏</t>
  </si>
  <si>
    <t xml:space="preserve">	6103**********362X	</t>
  </si>
  <si>
    <t>王娜</t>
  </si>
  <si>
    <t xml:space="preserve">	6204**********2249	</t>
  </si>
  <si>
    <t>马廉</t>
  </si>
  <si>
    <t xml:space="preserve">	6222**********5612	</t>
  </si>
  <si>
    <t>阿曼尼沙·阿布都瓦依提</t>
  </si>
  <si>
    <t xml:space="preserve">	6531**********1267	</t>
  </si>
  <si>
    <t>刘新利</t>
  </si>
  <si>
    <t xml:space="preserve">	6227**********3035	</t>
  </si>
  <si>
    <t>卡丽比努尔·买买提吾买尔</t>
  </si>
  <si>
    <t xml:space="preserve">	6530**********1883	</t>
  </si>
  <si>
    <t>65-四十九团城镇管理服务中心-工作人员</t>
  </si>
  <si>
    <t>热依汉古丽·阿卜力米提</t>
  </si>
  <si>
    <t xml:space="preserve">	6531**********2486	</t>
  </si>
  <si>
    <t>阴晓青</t>
  </si>
  <si>
    <t xml:space="preserve">	1401**********1569	</t>
  </si>
  <si>
    <t>刘龙飞</t>
  </si>
  <si>
    <t xml:space="preserve">	3412**********0854	</t>
  </si>
  <si>
    <t>郭蒙雷</t>
  </si>
  <si>
    <t xml:space="preserve">	4127**********4436	</t>
  </si>
  <si>
    <t>塔吉古丽·阿卜杜热伊木</t>
  </si>
  <si>
    <t xml:space="preserve">	6531**********1541	</t>
  </si>
  <si>
    <t>布瓦吉尔姑丽·阿布力米提</t>
  </si>
  <si>
    <t xml:space="preserve">	6531**********0449	</t>
  </si>
  <si>
    <t>徐宇迪</t>
  </si>
  <si>
    <t xml:space="preserve">	3304**********0030	</t>
  </si>
  <si>
    <t>努尔艾合麦提·图尔荪</t>
  </si>
  <si>
    <t xml:space="preserve">	6531**********1213	</t>
  </si>
  <si>
    <t>冉芸绮</t>
  </si>
  <si>
    <t xml:space="preserve">	5002**********3766	</t>
  </si>
  <si>
    <t>张霄</t>
  </si>
  <si>
    <t xml:space="preserve">	5321**********3112	</t>
  </si>
  <si>
    <t>古丽娜尔·图尔蓀</t>
  </si>
  <si>
    <t xml:space="preserve">	6529**********1000	</t>
  </si>
  <si>
    <t>阿曼尼沙·吐拉麦提</t>
  </si>
  <si>
    <t>程锦华</t>
  </si>
  <si>
    <t xml:space="preserve">	1424**********0014	</t>
  </si>
  <si>
    <t>艾克热米·艾合买提</t>
  </si>
  <si>
    <t xml:space="preserve">	6528**********0014	</t>
  </si>
  <si>
    <t>牟永腾</t>
  </si>
  <si>
    <t xml:space="preserve">	5321**********1190	</t>
  </si>
  <si>
    <t>李应贵</t>
  </si>
  <si>
    <t xml:space="preserve">	5321**********1031	</t>
  </si>
  <si>
    <t>迪丽达尔·图尔荪</t>
  </si>
  <si>
    <t>雷虎天</t>
  </si>
  <si>
    <t xml:space="preserve">	5226**********1516	</t>
  </si>
  <si>
    <t>努尔衣力·吐来克</t>
  </si>
  <si>
    <t xml:space="preserve">	6531**********203X	</t>
  </si>
  <si>
    <t>刘成</t>
  </si>
  <si>
    <t xml:space="preserve">	5101**********441X	</t>
  </si>
  <si>
    <t>赵鹏</t>
  </si>
  <si>
    <t xml:space="preserve">	6529**********1714	</t>
  </si>
  <si>
    <t>王旭鹏</t>
  </si>
  <si>
    <t xml:space="preserve">	4110**********4016	</t>
  </si>
  <si>
    <t>刘文州</t>
  </si>
  <si>
    <t xml:space="preserve">	6204**********2719	</t>
  </si>
  <si>
    <t>依拉木江·阿布来提</t>
  </si>
  <si>
    <t xml:space="preserve">	6531**********2416	</t>
  </si>
  <si>
    <t>阿斯姆古丽·玉荪</t>
  </si>
  <si>
    <t xml:space="preserve">	6531**********1729	</t>
  </si>
  <si>
    <t>阿不都拉·木沙</t>
  </si>
  <si>
    <t xml:space="preserve">	6531**********261X	</t>
  </si>
  <si>
    <t>尹艳桃</t>
  </si>
  <si>
    <t xml:space="preserve">	6531**********2221	</t>
  </si>
  <si>
    <t>阿迪拉·艾克白尔</t>
  </si>
  <si>
    <t xml:space="preserve">	6529**********0226	</t>
  </si>
  <si>
    <t>欧婷婷</t>
  </si>
  <si>
    <t xml:space="preserve">	6529**********7127	</t>
  </si>
  <si>
    <t>合木巴提古丽·图开西</t>
  </si>
  <si>
    <t xml:space="preserve">	6530**********0824	</t>
  </si>
  <si>
    <t>徐长宁</t>
  </si>
  <si>
    <t xml:space="preserve">	6227**********0010	</t>
  </si>
  <si>
    <t>努尔比耶姆·艾海提</t>
  </si>
  <si>
    <t xml:space="preserve">	6531**********202X	</t>
  </si>
  <si>
    <t>严河森</t>
  </si>
  <si>
    <t xml:space="preserve">	1427**********0033	</t>
  </si>
  <si>
    <t>苏云布比·夏依恩</t>
  </si>
  <si>
    <t xml:space="preserve">	6530**********0823	</t>
  </si>
  <si>
    <t>许鑫凯</t>
  </si>
  <si>
    <t xml:space="preserve">	4211**********1758	</t>
  </si>
  <si>
    <t>巩乾</t>
  </si>
  <si>
    <t xml:space="preserve">	6205**********1737	</t>
  </si>
  <si>
    <t>阿布力米提·玉苏普</t>
  </si>
  <si>
    <t xml:space="preserve">	6531**********2519	</t>
  </si>
  <si>
    <t>其曼古丽·茹孜</t>
  </si>
  <si>
    <t xml:space="preserve">	6531**********0702	</t>
  </si>
  <si>
    <t>胡兴卫</t>
  </si>
  <si>
    <t xml:space="preserve">	6124**********5259	</t>
  </si>
  <si>
    <t>刘文平</t>
  </si>
  <si>
    <t xml:space="preserve">	6103**********4814	</t>
  </si>
  <si>
    <t>陈福全</t>
  </si>
  <si>
    <t xml:space="preserve">	5321**********0012	</t>
  </si>
  <si>
    <t>黄乾梅</t>
  </si>
  <si>
    <t xml:space="preserve">	5001**********8849	</t>
  </si>
  <si>
    <t>阿依加马力·塔依尔</t>
  </si>
  <si>
    <t xml:space="preserve">	6529**********1820	</t>
  </si>
  <si>
    <t>阿布杜热合曼·艾妮瓦尔</t>
  </si>
  <si>
    <t xml:space="preserve">	6531**********0157	</t>
  </si>
  <si>
    <t>吴伟</t>
  </si>
  <si>
    <t xml:space="preserve">	5222**********0018	</t>
  </si>
  <si>
    <t>贾世友</t>
  </si>
  <si>
    <t xml:space="preserve">	1406**********8519	</t>
  </si>
  <si>
    <t>王泽涛</t>
  </si>
  <si>
    <t xml:space="preserve">	1426**********2936	</t>
  </si>
  <si>
    <t>代龙增</t>
  </si>
  <si>
    <t xml:space="preserve">	5303**********4452	</t>
  </si>
  <si>
    <t>买热也木古丽·玉山</t>
  </si>
  <si>
    <t xml:space="preserve">	6531**********2964	</t>
  </si>
  <si>
    <t>陶茂</t>
  </si>
  <si>
    <t xml:space="preserve">	5109**********0618	</t>
  </si>
  <si>
    <t>赵三金</t>
  </si>
  <si>
    <t xml:space="preserve">	1426**********6050	</t>
  </si>
  <si>
    <t>41-新疆建设兵团第三师网络舆情中心-工作人员</t>
  </si>
  <si>
    <t>王思博</t>
  </si>
  <si>
    <t xml:space="preserve">	2301**********5019	</t>
  </si>
  <si>
    <t>陈伟</t>
  </si>
  <si>
    <t xml:space="preserve">	5224**********1079	</t>
  </si>
  <si>
    <t>刘彬</t>
  </si>
  <si>
    <t xml:space="preserve">	3715**********1316	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</si>
</sst>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0"/>
  </numFmts>
  <fonts count="31">
    <font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sz val="11"/>
      <color indexed="8"/>
      <name val="宋体"/>
      <charset val="134"/>
    </font>
    <font>
      <b/>
      <sz val="26"/>
      <color theme="1"/>
      <name val="宋体"/>
      <charset val="134"/>
      <scheme val="minor"/>
    </font>
    <font>
      <sz val="14"/>
      <color theme="1"/>
      <name val="宋体"/>
      <charset val="134"/>
    </font>
    <font>
      <sz val="22"/>
      <color theme="1"/>
      <name val="宋体"/>
      <charset val="134"/>
      <scheme val="minor"/>
    </font>
    <font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20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26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theme="1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18" borderId="7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20" fontId="6" fillId="3" borderId="1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/>
    </xf>
    <xf numFmtId="0" fontId="8" fillId="0" borderId="0" xfId="0" applyFont="1" applyFill="1" applyBorder="1" applyAlignment="1" applyProtection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9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超链接 2" xfId="50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19979;&#21322;&#24180;&#31532;&#20108;&#25209;&#20107;&#19994;&#32534;&#25307;&#32856;\2021&#24180;&#19979;&#21322;&#24180;&#31532;&#20108;&#25209;&#20107;&#19994;&#21333;&#20301;&#25307;&#32856;&#32771;&#35797;&#38754;&#35797;&#25104;&#32489;&#27719;&#24635;&#24405;&#20837;&#21407;&#22987;&#292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进入面试花名册"/>
      <sheetName val="免笔试人员名单"/>
      <sheetName val="第一考场（51进14）"/>
      <sheetName val="第二考场（46进11）"/>
      <sheetName val="第三考场（29进9）"/>
      <sheetName val="第四考场（医疗类49进26）"/>
      <sheetName val="第五考场（37进11）"/>
      <sheetName val="第六考场（教育类61进17）"/>
      <sheetName val="第七考场（55进2） "/>
      <sheetName val="第八考场（60进1）"/>
      <sheetName val="第九考场（46进4）"/>
      <sheetName val="第十考场（100进2）"/>
      <sheetName val="第十一考场（54进2）"/>
      <sheetName val="进入体检人员名单"/>
    </sheetNames>
    <sheetDataSet>
      <sheetData sheetId="0">
        <row r="1">
          <cell r="F1" t="str">
            <v>姓名</v>
          </cell>
          <cell r="G1" t="str">
            <v>身份证号</v>
          </cell>
          <cell r="H1" t="str">
            <v>移动电话</v>
          </cell>
          <cell r="I1" t="str">
            <v>电子邮箱</v>
          </cell>
          <cell r="J1" t="str">
            <v>职业能力倾向测验</v>
          </cell>
          <cell r="K1" t="str">
            <v>综合应用能力</v>
          </cell>
          <cell r="L1" t="str">
            <v>总成绩</v>
          </cell>
          <cell r="M1" t="str">
            <v>岗位内排名</v>
          </cell>
          <cell r="N1" t="str">
            <v>是否进入面试</v>
          </cell>
        </row>
        <row r="2">
          <cell r="F2" t="str">
            <v>张俊辉</v>
          </cell>
          <cell r="G2" t="str">
            <v>622623199508060932</v>
          </cell>
          <cell r="H2">
            <v>17693187013</v>
          </cell>
          <cell r="I2" t="str">
            <v>17693187012@163.com</v>
          </cell>
          <cell r="J2">
            <v>76</v>
          </cell>
          <cell r="K2">
            <v>74</v>
          </cell>
          <cell r="L2">
            <v>150</v>
          </cell>
          <cell r="M2">
            <v>1</v>
          </cell>
          <cell r="N2" t="str">
            <v>是</v>
          </cell>
        </row>
        <row r="3">
          <cell r="F3" t="str">
            <v>朱海琼</v>
          </cell>
          <cell r="G3" t="str">
            <v>530323199506040022</v>
          </cell>
          <cell r="H3">
            <v>17308893946</v>
          </cell>
          <cell r="I3" t="str">
            <v>1819321996@qq.com</v>
          </cell>
          <cell r="J3">
            <v>68</v>
          </cell>
          <cell r="K3">
            <v>80</v>
          </cell>
          <cell r="L3">
            <v>148</v>
          </cell>
          <cell r="M3">
            <v>2</v>
          </cell>
          <cell r="N3" t="str">
            <v>是</v>
          </cell>
        </row>
        <row r="4">
          <cell r="F4" t="str">
            <v>孙睿</v>
          </cell>
          <cell r="G4" t="str">
            <v>622301199710016463</v>
          </cell>
          <cell r="H4">
            <v>18693454386</v>
          </cell>
          <cell r="I4" t="str">
            <v>875190707@qq.com</v>
          </cell>
          <cell r="J4">
            <v>79</v>
          </cell>
          <cell r="K4">
            <v>66</v>
          </cell>
          <cell r="L4">
            <v>145</v>
          </cell>
          <cell r="M4">
            <v>3</v>
          </cell>
          <cell r="N4" t="str">
            <v>是</v>
          </cell>
        </row>
        <row r="5">
          <cell r="F5" t="str">
            <v>雷雨薇</v>
          </cell>
          <cell r="G5" t="str">
            <v>500234199512241902</v>
          </cell>
          <cell r="H5">
            <v>18996668233</v>
          </cell>
          <cell r="I5" t="str">
            <v>2100277629@qq.com</v>
          </cell>
          <cell r="J5">
            <v>78</v>
          </cell>
          <cell r="K5">
            <v>65</v>
          </cell>
          <cell r="L5">
            <v>143</v>
          </cell>
          <cell r="M5">
            <v>4</v>
          </cell>
          <cell r="N5" t="str">
            <v>是</v>
          </cell>
        </row>
        <row r="6">
          <cell r="F6" t="str">
            <v>刘小丹</v>
          </cell>
          <cell r="G6" t="str">
            <v>410823199302280569</v>
          </cell>
          <cell r="H6">
            <v>18317722986</v>
          </cell>
          <cell r="I6" t="str">
            <v>807753154@qq.com</v>
          </cell>
          <cell r="J6">
            <v>76</v>
          </cell>
          <cell r="K6">
            <v>66</v>
          </cell>
          <cell r="L6">
            <v>142</v>
          </cell>
          <cell r="M6">
            <v>5</v>
          </cell>
          <cell r="N6" t="str">
            <v>是</v>
          </cell>
        </row>
        <row r="7">
          <cell r="F7" t="str">
            <v>李宁</v>
          </cell>
          <cell r="G7" t="str">
            <v>411122199907128101</v>
          </cell>
          <cell r="H7">
            <v>13939501324</v>
          </cell>
          <cell r="I7" t="str">
            <v>2240583080@qq.com</v>
          </cell>
          <cell r="J7">
            <v>75</v>
          </cell>
          <cell r="K7">
            <v>65</v>
          </cell>
          <cell r="L7">
            <v>140</v>
          </cell>
          <cell r="M7">
            <v>6</v>
          </cell>
          <cell r="N7" t="str">
            <v>是</v>
          </cell>
        </row>
        <row r="8">
          <cell r="F8" t="str">
            <v>蒋本高</v>
          </cell>
          <cell r="G8" t="str">
            <v>53032619971120331X</v>
          </cell>
          <cell r="H8">
            <v>13662012701</v>
          </cell>
          <cell r="I8" t="str">
            <v>3306219781@qq.com</v>
          </cell>
          <cell r="J8">
            <v>77</v>
          </cell>
          <cell r="K8">
            <v>75</v>
          </cell>
          <cell r="L8">
            <v>152</v>
          </cell>
          <cell r="M8">
            <v>1</v>
          </cell>
          <cell r="N8" t="str">
            <v>是</v>
          </cell>
        </row>
        <row r="9">
          <cell r="F9" t="str">
            <v>布艾沙曼·阿不拉</v>
          </cell>
          <cell r="G9" t="str">
            <v>65313019980930282X</v>
          </cell>
          <cell r="H9">
            <v>17816106742</v>
          </cell>
          <cell r="I9" t="str">
            <v>1903482886@qq.com</v>
          </cell>
          <cell r="J9">
            <v>78</v>
          </cell>
          <cell r="K9">
            <v>73</v>
          </cell>
          <cell r="L9">
            <v>151</v>
          </cell>
          <cell r="M9">
            <v>2</v>
          </cell>
          <cell r="N9" t="str">
            <v>是</v>
          </cell>
        </row>
        <row r="10">
          <cell r="F10" t="str">
            <v>杨玉坤</v>
          </cell>
          <cell r="G10" t="str">
            <v>412728199305041836</v>
          </cell>
          <cell r="H10">
            <v>17639757018</v>
          </cell>
          <cell r="I10" t="str">
            <v>2115283717@qq.com</v>
          </cell>
          <cell r="J10">
            <v>78</v>
          </cell>
          <cell r="K10">
            <v>68</v>
          </cell>
          <cell r="L10">
            <v>146</v>
          </cell>
          <cell r="M10">
            <v>3</v>
          </cell>
          <cell r="N10" t="str">
            <v>是</v>
          </cell>
        </row>
        <row r="11">
          <cell r="F11" t="str">
            <v>刘俊昊</v>
          </cell>
          <cell r="G11" t="str">
            <v>152201199211081510</v>
          </cell>
          <cell r="H11">
            <v>13616397890</v>
          </cell>
          <cell r="I11" t="str">
            <v>84718059@qq.com</v>
          </cell>
          <cell r="J11">
            <v>77</v>
          </cell>
          <cell r="K11">
            <v>65</v>
          </cell>
          <cell r="L11">
            <v>142</v>
          </cell>
          <cell r="M11">
            <v>4</v>
          </cell>
          <cell r="N11" t="str">
            <v>是</v>
          </cell>
        </row>
        <row r="12">
          <cell r="F12" t="str">
            <v>石海瑞</v>
          </cell>
          <cell r="G12" t="str">
            <v>62212619990814001X</v>
          </cell>
          <cell r="H12">
            <v>18693710424</v>
          </cell>
          <cell r="I12" t="str">
            <v>435439614@qq.com</v>
          </cell>
          <cell r="J12">
            <v>67</v>
          </cell>
          <cell r="K12">
            <v>72</v>
          </cell>
          <cell r="L12">
            <v>139</v>
          </cell>
          <cell r="M12">
            <v>5</v>
          </cell>
          <cell r="N12" t="str">
            <v>是</v>
          </cell>
        </row>
        <row r="13">
          <cell r="F13" t="str">
            <v>黄雷洛</v>
          </cell>
          <cell r="G13" t="str">
            <v>522401199711059555</v>
          </cell>
          <cell r="H13">
            <v>13192229922</v>
          </cell>
          <cell r="I13" t="str">
            <v>971105105@qq.com</v>
          </cell>
          <cell r="J13">
            <v>76</v>
          </cell>
          <cell r="K13">
            <v>59</v>
          </cell>
          <cell r="L13">
            <v>135</v>
          </cell>
          <cell r="M13">
            <v>6</v>
          </cell>
          <cell r="N13" t="str">
            <v>是</v>
          </cell>
        </row>
        <row r="14">
          <cell r="F14" t="str">
            <v>裴文秀</v>
          </cell>
          <cell r="G14" t="str">
            <v>620523199210110880</v>
          </cell>
          <cell r="H14">
            <v>15336016291</v>
          </cell>
          <cell r="I14" t="str">
            <v>2461973352@qq.com</v>
          </cell>
          <cell r="J14">
            <v>72</v>
          </cell>
          <cell r="K14">
            <v>62</v>
          </cell>
          <cell r="L14">
            <v>134</v>
          </cell>
          <cell r="M14">
            <v>7</v>
          </cell>
          <cell r="N14" t="str">
            <v>是</v>
          </cell>
        </row>
        <row r="15">
          <cell r="F15" t="str">
            <v>马仪婷</v>
          </cell>
          <cell r="G15" t="str">
            <v>653130199612050526</v>
          </cell>
          <cell r="H15">
            <v>15922261052</v>
          </cell>
          <cell r="I15" t="str">
            <v>787860841@qq.com</v>
          </cell>
          <cell r="J15">
            <v>71</v>
          </cell>
          <cell r="K15">
            <v>62</v>
          </cell>
          <cell r="L15">
            <v>133</v>
          </cell>
          <cell r="M15">
            <v>8</v>
          </cell>
          <cell r="N15" t="str">
            <v>是</v>
          </cell>
        </row>
        <row r="16">
          <cell r="F16" t="str">
            <v>张爱娟</v>
          </cell>
          <cell r="G16" t="str">
            <v>622628199702286101</v>
          </cell>
          <cell r="H16">
            <v>17393144352</v>
          </cell>
          <cell r="I16" t="str">
            <v>2545543889@qq.com</v>
          </cell>
          <cell r="J16">
            <v>67</v>
          </cell>
          <cell r="K16">
            <v>65</v>
          </cell>
          <cell r="L16">
            <v>132</v>
          </cell>
          <cell r="M16">
            <v>9</v>
          </cell>
          <cell r="N16" t="str">
            <v>是</v>
          </cell>
        </row>
        <row r="17">
          <cell r="F17" t="str">
            <v>程博文</v>
          </cell>
          <cell r="G17" t="str">
            <v>142402199710275139</v>
          </cell>
          <cell r="H17">
            <v>18734475342</v>
          </cell>
          <cell r="I17" t="str">
            <v>2933474078@qq.com</v>
          </cell>
          <cell r="J17">
            <v>81</v>
          </cell>
          <cell r="K17">
            <v>71</v>
          </cell>
          <cell r="L17">
            <v>152</v>
          </cell>
          <cell r="M17">
            <v>1</v>
          </cell>
          <cell r="N17" t="str">
            <v>是</v>
          </cell>
        </row>
        <row r="18">
          <cell r="F18" t="str">
            <v>庆文杰</v>
          </cell>
          <cell r="G18" t="str">
            <v>62242619930410521X</v>
          </cell>
          <cell r="H18">
            <v>17691419339</v>
          </cell>
          <cell r="I18" t="str">
            <v>1101025139@qq.com</v>
          </cell>
          <cell r="J18">
            <v>80</v>
          </cell>
          <cell r="K18">
            <v>68</v>
          </cell>
          <cell r="L18">
            <v>148</v>
          </cell>
          <cell r="M18">
            <v>2</v>
          </cell>
          <cell r="N18" t="str">
            <v>是</v>
          </cell>
        </row>
        <row r="19">
          <cell r="F19" t="str">
            <v>韩龙</v>
          </cell>
          <cell r="G19" t="str">
            <v>612727199311215119</v>
          </cell>
          <cell r="H19">
            <v>17792178539</v>
          </cell>
          <cell r="I19" t="str">
            <v>17792178539@139.com</v>
          </cell>
          <cell r="J19">
            <v>72</v>
          </cell>
          <cell r="K19">
            <v>65</v>
          </cell>
          <cell r="L19">
            <v>137</v>
          </cell>
          <cell r="M19">
            <v>3</v>
          </cell>
          <cell r="N19" t="str">
            <v>是</v>
          </cell>
        </row>
        <row r="20">
          <cell r="F20" t="str">
            <v>张文倩</v>
          </cell>
          <cell r="G20" t="str">
            <v>65313019950817262X</v>
          </cell>
          <cell r="H20">
            <v>15116216004</v>
          </cell>
          <cell r="I20" t="str">
            <v>wendyzhang95@163.com</v>
          </cell>
          <cell r="J20">
            <v>85</v>
          </cell>
          <cell r="K20">
            <v>85</v>
          </cell>
          <cell r="L20">
            <v>170</v>
          </cell>
          <cell r="M20">
            <v>1</v>
          </cell>
          <cell r="N20" t="str">
            <v>是</v>
          </cell>
        </row>
        <row r="21">
          <cell r="F21" t="str">
            <v>秦珊珊</v>
          </cell>
          <cell r="G21" t="str">
            <v>65313019950120262X</v>
          </cell>
          <cell r="H21">
            <v>18742799898</v>
          </cell>
          <cell r="I21" t="str">
            <v>923246222@qq.com</v>
          </cell>
          <cell r="J21">
            <v>78</v>
          </cell>
          <cell r="K21">
            <v>84</v>
          </cell>
          <cell r="L21">
            <v>162</v>
          </cell>
          <cell r="M21">
            <v>2</v>
          </cell>
          <cell r="N21" t="str">
            <v>是</v>
          </cell>
        </row>
        <row r="22">
          <cell r="F22" t="str">
            <v>尚绪徽</v>
          </cell>
          <cell r="G22" t="str">
            <v>120223199510300614</v>
          </cell>
          <cell r="H22">
            <v>15202278396</v>
          </cell>
          <cell r="I22" t="str">
            <v>1805078544@qq.com</v>
          </cell>
          <cell r="J22">
            <v>75</v>
          </cell>
          <cell r="K22">
            <v>87</v>
          </cell>
          <cell r="L22">
            <v>162</v>
          </cell>
          <cell r="M22">
            <v>2</v>
          </cell>
          <cell r="N22" t="str">
            <v>是</v>
          </cell>
        </row>
        <row r="23">
          <cell r="F23" t="str">
            <v>张梦怡</v>
          </cell>
          <cell r="G23" t="str">
            <v>341222199511134705</v>
          </cell>
          <cell r="H23">
            <v>13270253936</v>
          </cell>
          <cell r="I23" t="str">
            <v>1046343684@qq.com</v>
          </cell>
          <cell r="J23">
            <v>74</v>
          </cell>
          <cell r="K23">
            <v>83</v>
          </cell>
          <cell r="L23">
            <v>157</v>
          </cell>
          <cell r="M23">
            <v>4</v>
          </cell>
          <cell r="N23" t="str">
            <v>是</v>
          </cell>
        </row>
        <row r="24">
          <cell r="F24" t="str">
            <v>付慢</v>
          </cell>
          <cell r="G24" t="str">
            <v>411528199410063023</v>
          </cell>
          <cell r="H24">
            <v>13193891061</v>
          </cell>
          <cell r="I24" t="str">
            <v>1255369133@qq.com</v>
          </cell>
          <cell r="J24">
            <v>70</v>
          </cell>
          <cell r="K24">
            <v>86</v>
          </cell>
          <cell r="L24">
            <v>156</v>
          </cell>
          <cell r="M24">
            <v>5</v>
          </cell>
          <cell r="N24" t="str">
            <v>是</v>
          </cell>
        </row>
        <row r="25">
          <cell r="F25" t="str">
            <v>郝晓璇</v>
          </cell>
          <cell r="G25" t="str">
            <v>140303199307202019</v>
          </cell>
          <cell r="H25">
            <v>17635759461</v>
          </cell>
          <cell r="I25" t="str">
            <v>840855308@qq.com</v>
          </cell>
          <cell r="J25">
            <v>75</v>
          </cell>
          <cell r="K25">
            <v>80</v>
          </cell>
          <cell r="L25">
            <v>155</v>
          </cell>
          <cell r="M25">
            <v>6</v>
          </cell>
          <cell r="N25" t="str">
            <v>是</v>
          </cell>
        </row>
        <row r="26">
          <cell r="F26" t="str">
            <v>贾福巧</v>
          </cell>
          <cell r="G26" t="str">
            <v>620123199610108120</v>
          </cell>
          <cell r="H26">
            <v>15871384112</v>
          </cell>
          <cell r="I26" t="str">
            <v>15871384112@163.com</v>
          </cell>
          <cell r="J26">
            <v>74</v>
          </cell>
          <cell r="K26">
            <v>87</v>
          </cell>
          <cell r="L26">
            <v>161</v>
          </cell>
          <cell r="M26">
            <v>1</v>
          </cell>
          <cell r="N26" t="str">
            <v>是</v>
          </cell>
        </row>
        <row r="27">
          <cell r="F27" t="str">
            <v>王德良</v>
          </cell>
          <cell r="G27" t="str">
            <v>370282199403252035</v>
          </cell>
          <cell r="H27">
            <v>15662637981</v>
          </cell>
          <cell r="I27" t="str">
            <v>1334839591@qq.com</v>
          </cell>
          <cell r="J27">
            <v>81</v>
          </cell>
          <cell r="K27">
            <v>79</v>
          </cell>
          <cell r="L27">
            <v>160</v>
          </cell>
          <cell r="M27">
            <v>2</v>
          </cell>
          <cell r="N27" t="str">
            <v>是</v>
          </cell>
        </row>
        <row r="28">
          <cell r="F28" t="str">
            <v>张无忌</v>
          </cell>
          <cell r="G28" t="str">
            <v>142332199407030019</v>
          </cell>
          <cell r="H28">
            <v>13753592032</v>
          </cell>
          <cell r="I28" t="str">
            <v>2322567829@qq.com</v>
          </cell>
          <cell r="J28">
            <v>78</v>
          </cell>
          <cell r="K28">
            <v>82</v>
          </cell>
          <cell r="L28">
            <v>160</v>
          </cell>
          <cell r="M28">
            <v>2</v>
          </cell>
          <cell r="N28" t="str">
            <v>是</v>
          </cell>
        </row>
        <row r="29">
          <cell r="F29" t="str">
            <v>王行平</v>
          </cell>
          <cell r="G29" t="str">
            <v>620421199210023340</v>
          </cell>
          <cell r="H29">
            <v>15292402051</v>
          </cell>
          <cell r="I29" t="str">
            <v>904960328@qq.com</v>
          </cell>
          <cell r="J29">
            <v>76</v>
          </cell>
          <cell r="K29">
            <v>88</v>
          </cell>
          <cell r="L29">
            <v>164</v>
          </cell>
          <cell r="M29">
            <v>1</v>
          </cell>
          <cell r="N29" t="str">
            <v>是</v>
          </cell>
        </row>
        <row r="30">
          <cell r="F30" t="str">
            <v>杨佳</v>
          </cell>
          <cell r="G30" t="str">
            <v>140226199012297048</v>
          </cell>
          <cell r="H30">
            <v>18636275736</v>
          </cell>
          <cell r="I30" t="str">
            <v>415559694@qq.com</v>
          </cell>
          <cell r="J30">
            <v>80</v>
          </cell>
          <cell r="K30">
            <v>81</v>
          </cell>
          <cell r="L30">
            <v>161</v>
          </cell>
          <cell r="M30">
            <v>2</v>
          </cell>
          <cell r="N30" t="str">
            <v>是</v>
          </cell>
        </row>
        <row r="31">
          <cell r="F31" t="str">
            <v>冉彤</v>
          </cell>
          <cell r="G31" t="str">
            <v>654001199505051412</v>
          </cell>
          <cell r="H31">
            <v>17699925088</v>
          </cell>
          <cell r="I31" t="str">
            <v>545970854@qq.com</v>
          </cell>
          <cell r="J31">
            <v>71</v>
          </cell>
          <cell r="K31">
            <v>88</v>
          </cell>
          <cell r="L31">
            <v>159</v>
          </cell>
          <cell r="M31">
            <v>3</v>
          </cell>
          <cell r="N31" t="str">
            <v>是</v>
          </cell>
        </row>
        <row r="32">
          <cell r="F32" t="str">
            <v>麦尔旦·喀迪尔</v>
          </cell>
          <cell r="G32" t="str">
            <v>653122199901151139</v>
          </cell>
          <cell r="H32">
            <v>18799882058</v>
          </cell>
          <cell r="I32" t="str">
            <v>386468053@qq.com</v>
          </cell>
          <cell r="J32">
            <v>78</v>
          </cell>
          <cell r="K32">
            <v>86</v>
          </cell>
          <cell r="L32">
            <v>164</v>
          </cell>
          <cell r="M32">
            <v>1</v>
          </cell>
          <cell r="N32" t="str">
            <v>是</v>
          </cell>
        </row>
        <row r="33">
          <cell r="F33" t="str">
            <v>金塔娜</v>
          </cell>
          <cell r="G33" t="str">
            <v>152502199303150926</v>
          </cell>
          <cell r="H33">
            <v>13394794113</v>
          </cell>
          <cell r="I33" t="str">
            <v>1246010845@qq.com</v>
          </cell>
          <cell r="J33">
            <v>69</v>
          </cell>
          <cell r="K33">
            <v>82</v>
          </cell>
          <cell r="L33">
            <v>151</v>
          </cell>
          <cell r="M33">
            <v>2</v>
          </cell>
          <cell r="N33" t="str">
            <v>是</v>
          </cell>
        </row>
        <row r="34">
          <cell r="F34" t="str">
            <v>张珊红</v>
          </cell>
          <cell r="G34" t="str">
            <v>140511199107213523</v>
          </cell>
          <cell r="H34">
            <v>18435108560</v>
          </cell>
          <cell r="I34" t="str">
            <v>932435274@qq.com</v>
          </cell>
          <cell r="J34">
            <v>66</v>
          </cell>
          <cell r="K34">
            <v>84</v>
          </cell>
          <cell r="L34">
            <v>150</v>
          </cell>
          <cell r="M34">
            <v>3</v>
          </cell>
          <cell r="N34" t="str">
            <v>是</v>
          </cell>
        </row>
        <row r="35">
          <cell r="F35" t="str">
            <v>李晓霞</v>
          </cell>
          <cell r="G35" t="str">
            <v>622301199510028582</v>
          </cell>
          <cell r="H35">
            <v>16699999029</v>
          </cell>
          <cell r="I35" t="str">
            <v>1720952607@qq.com</v>
          </cell>
          <cell r="J35">
            <v>69</v>
          </cell>
          <cell r="K35">
            <v>89</v>
          </cell>
          <cell r="L35">
            <v>158</v>
          </cell>
          <cell r="M35">
            <v>1</v>
          </cell>
          <cell r="N35" t="str">
            <v>是</v>
          </cell>
        </row>
        <row r="36">
          <cell r="F36" t="str">
            <v>刘思惠</v>
          </cell>
          <cell r="G36" t="str">
            <v>411402199601066420</v>
          </cell>
          <cell r="H36">
            <v>18099586689</v>
          </cell>
          <cell r="I36" t="str">
            <v>2893054254@qq.com</v>
          </cell>
          <cell r="J36">
            <v>72</v>
          </cell>
          <cell r="K36">
            <v>81</v>
          </cell>
          <cell r="L36">
            <v>153</v>
          </cell>
          <cell r="M36">
            <v>2</v>
          </cell>
          <cell r="N36" t="str">
            <v>是</v>
          </cell>
        </row>
        <row r="37">
          <cell r="F37" t="str">
            <v>徐福江</v>
          </cell>
          <cell r="G37" t="str">
            <v>350583199010033711</v>
          </cell>
          <cell r="H37">
            <v>15805087976</v>
          </cell>
          <cell r="I37" t="str">
            <v>546973823@qq.com</v>
          </cell>
          <cell r="J37">
            <v>72</v>
          </cell>
          <cell r="K37">
            <v>81</v>
          </cell>
          <cell r="L37">
            <v>153</v>
          </cell>
          <cell r="M37">
            <v>2</v>
          </cell>
          <cell r="N37" t="str">
            <v>是</v>
          </cell>
        </row>
        <row r="38">
          <cell r="F38" t="str">
            <v>胡林飞</v>
          </cell>
          <cell r="G38" t="str">
            <v>532331199811100636</v>
          </cell>
          <cell r="H38">
            <v>15891826369</v>
          </cell>
          <cell r="I38" t="str">
            <v>980438543@qq.com</v>
          </cell>
          <cell r="J38">
            <v>82</v>
          </cell>
          <cell r="K38">
            <v>86</v>
          </cell>
          <cell r="L38">
            <v>168</v>
          </cell>
          <cell r="M38">
            <v>1</v>
          </cell>
          <cell r="N38" t="str">
            <v>是</v>
          </cell>
        </row>
        <row r="39">
          <cell r="F39" t="str">
            <v>丁以超</v>
          </cell>
          <cell r="G39" t="str">
            <v>532323199308180018</v>
          </cell>
          <cell r="H39">
            <v>18787493063</v>
          </cell>
          <cell r="I39" t="str">
            <v>1759274377@qq.com</v>
          </cell>
          <cell r="J39">
            <v>78</v>
          </cell>
          <cell r="K39">
            <v>78</v>
          </cell>
          <cell r="L39">
            <v>156</v>
          </cell>
          <cell r="M39">
            <v>2</v>
          </cell>
          <cell r="N39" t="str">
            <v>是</v>
          </cell>
        </row>
        <row r="40">
          <cell r="F40" t="str">
            <v>杜欣</v>
          </cell>
          <cell r="G40" t="str">
            <v>533223199607020028</v>
          </cell>
          <cell r="H40">
            <v>18487149780</v>
          </cell>
          <cell r="I40" t="str">
            <v>1355246756@qq.com</v>
          </cell>
          <cell r="J40">
            <v>74</v>
          </cell>
          <cell r="K40">
            <v>75</v>
          </cell>
          <cell r="L40">
            <v>149</v>
          </cell>
          <cell r="M40">
            <v>3</v>
          </cell>
          <cell r="N40" t="str">
            <v>是</v>
          </cell>
        </row>
        <row r="41">
          <cell r="F41" t="str">
            <v>李丽秀</v>
          </cell>
          <cell r="G41" t="str">
            <v>62232619910119494X</v>
          </cell>
          <cell r="H41">
            <v>15309971992</v>
          </cell>
          <cell r="I41" t="str">
            <v>605611059@qq.com</v>
          </cell>
          <cell r="J41">
            <v>69</v>
          </cell>
          <cell r="K41">
            <v>80</v>
          </cell>
          <cell r="L41">
            <v>149</v>
          </cell>
          <cell r="M41">
            <v>3</v>
          </cell>
          <cell r="N41" t="str">
            <v>是</v>
          </cell>
        </row>
        <row r="42">
          <cell r="F42" t="str">
            <v>陈与义</v>
          </cell>
          <cell r="G42" t="str">
            <v>53212619900204293X</v>
          </cell>
          <cell r="H42">
            <v>15877950018</v>
          </cell>
          <cell r="I42" t="str">
            <v>454975116@qq.com</v>
          </cell>
          <cell r="J42">
            <v>80</v>
          </cell>
          <cell r="K42">
            <v>70</v>
          </cell>
          <cell r="L42">
            <v>150</v>
          </cell>
          <cell r="M42">
            <v>1</v>
          </cell>
          <cell r="N42" t="str">
            <v>是</v>
          </cell>
        </row>
        <row r="43">
          <cell r="F43" t="str">
            <v>张梦超</v>
          </cell>
          <cell r="G43" t="str">
            <v>410225199909059895</v>
          </cell>
          <cell r="H43">
            <v>15770165835</v>
          </cell>
          <cell r="I43" t="str">
            <v>1543627552@qq.com</v>
          </cell>
          <cell r="J43">
            <v>72</v>
          </cell>
          <cell r="K43">
            <v>78</v>
          </cell>
          <cell r="L43">
            <v>150</v>
          </cell>
          <cell r="M43">
            <v>1</v>
          </cell>
          <cell r="N43" t="str">
            <v>是</v>
          </cell>
        </row>
        <row r="44">
          <cell r="F44" t="str">
            <v>王舒泰</v>
          </cell>
          <cell r="G44" t="str">
            <v>530381199707222125</v>
          </cell>
          <cell r="H44">
            <v>18213696379</v>
          </cell>
          <cell r="I44" t="str">
            <v>2595920349@qq.com</v>
          </cell>
          <cell r="J44">
            <v>76</v>
          </cell>
          <cell r="K44">
            <v>71</v>
          </cell>
          <cell r="L44">
            <v>147</v>
          </cell>
          <cell r="M44">
            <v>3</v>
          </cell>
          <cell r="N44" t="str">
            <v>是</v>
          </cell>
        </row>
        <row r="45">
          <cell r="F45" t="str">
            <v>杨雪艳</v>
          </cell>
          <cell r="G45" t="str">
            <v>652922199508103440</v>
          </cell>
          <cell r="H45">
            <v>15899308281</v>
          </cell>
          <cell r="I45" t="str">
            <v>1551134108@qq.com</v>
          </cell>
          <cell r="J45">
            <v>84</v>
          </cell>
          <cell r="K45">
            <v>85</v>
          </cell>
          <cell r="L45">
            <v>169</v>
          </cell>
          <cell r="M45">
            <v>1</v>
          </cell>
          <cell r="N45" t="str">
            <v>是</v>
          </cell>
        </row>
        <row r="46">
          <cell r="F46" t="str">
            <v>吴凤秋</v>
          </cell>
          <cell r="G46" t="str">
            <v>230623199610111041</v>
          </cell>
          <cell r="H46">
            <v>18434755342</v>
          </cell>
          <cell r="I46" t="str">
            <v>1094890416@qq.com</v>
          </cell>
          <cell r="J46">
            <v>74</v>
          </cell>
          <cell r="K46">
            <v>84</v>
          </cell>
          <cell r="L46">
            <v>158</v>
          </cell>
          <cell r="M46">
            <v>2</v>
          </cell>
          <cell r="N46" t="str">
            <v>是</v>
          </cell>
        </row>
        <row r="47">
          <cell r="F47" t="str">
            <v>王巧玲</v>
          </cell>
          <cell r="G47" t="str">
            <v>372926198911043920</v>
          </cell>
          <cell r="H47">
            <v>18769065177</v>
          </cell>
          <cell r="I47" t="str">
            <v>664789951@qq.com</v>
          </cell>
          <cell r="J47">
            <v>87</v>
          </cell>
          <cell r="K47">
            <v>68</v>
          </cell>
          <cell r="L47">
            <v>155</v>
          </cell>
          <cell r="M47">
            <v>3</v>
          </cell>
          <cell r="N47" t="str">
            <v>是</v>
          </cell>
        </row>
        <row r="48">
          <cell r="F48" t="str">
            <v>郝建刚</v>
          </cell>
          <cell r="G48" t="str">
            <v>341602199104203474</v>
          </cell>
          <cell r="H48">
            <v>17765111906</v>
          </cell>
          <cell r="I48" t="str">
            <v>1913639663@qq.om</v>
          </cell>
          <cell r="J48">
            <v>75</v>
          </cell>
          <cell r="K48">
            <v>79</v>
          </cell>
          <cell r="L48">
            <v>154</v>
          </cell>
          <cell r="M48">
            <v>4</v>
          </cell>
          <cell r="N48" t="str">
            <v>是</v>
          </cell>
        </row>
        <row r="49">
          <cell r="F49" t="str">
            <v>赵成霖</v>
          </cell>
          <cell r="G49" t="str">
            <v>513701199505045713</v>
          </cell>
          <cell r="H49">
            <v>15201616150</v>
          </cell>
          <cell r="I49" t="str">
            <v>xzxzqxzcl@163.com</v>
          </cell>
          <cell r="J49">
            <v>75</v>
          </cell>
          <cell r="K49">
            <v>77</v>
          </cell>
          <cell r="L49">
            <v>152</v>
          </cell>
          <cell r="M49">
            <v>5</v>
          </cell>
          <cell r="N49" t="str">
            <v>是</v>
          </cell>
        </row>
        <row r="50">
          <cell r="F50" t="str">
            <v>白光言</v>
          </cell>
          <cell r="G50" t="str">
            <v>52272219920310213X</v>
          </cell>
          <cell r="H50">
            <v>18932047686</v>
          </cell>
          <cell r="I50" t="str">
            <v>1508798966@qq.com</v>
          </cell>
          <cell r="J50">
            <v>80</v>
          </cell>
          <cell r="K50">
            <v>71</v>
          </cell>
          <cell r="L50">
            <v>151</v>
          </cell>
          <cell r="M50">
            <v>6</v>
          </cell>
          <cell r="N50" t="str">
            <v>是</v>
          </cell>
        </row>
        <row r="51">
          <cell r="F51" t="str">
            <v>余传鸿</v>
          </cell>
          <cell r="G51" t="str">
            <v>411522199306046313</v>
          </cell>
          <cell r="H51">
            <v>15602408087</v>
          </cell>
          <cell r="I51" t="str">
            <v>760416845@qq.com</v>
          </cell>
          <cell r="J51">
            <v>77</v>
          </cell>
          <cell r="K51">
            <v>72</v>
          </cell>
          <cell r="L51">
            <v>149</v>
          </cell>
          <cell r="M51">
            <v>7</v>
          </cell>
          <cell r="N51" t="str">
            <v>是</v>
          </cell>
        </row>
        <row r="52">
          <cell r="F52" t="str">
            <v>李鹏江</v>
          </cell>
          <cell r="G52" t="str">
            <v>41102419961002857X</v>
          </cell>
          <cell r="H52">
            <v>15026048563</v>
          </cell>
          <cell r="I52" t="str">
            <v>1993009543@qq.com</v>
          </cell>
          <cell r="J52">
            <v>83</v>
          </cell>
          <cell r="K52">
            <v>65</v>
          </cell>
          <cell r="L52">
            <v>148</v>
          </cell>
          <cell r="M52">
            <v>8</v>
          </cell>
          <cell r="N52" t="str">
            <v>是</v>
          </cell>
        </row>
        <row r="53">
          <cell r="F53" t="str">
            <v>舒鹏</v>
          </cell>
          <cell r="G53" t="str">
            <v>511622199304243419</v>
          </cell>
          <cell r="H53">
            <v>17744229180</v>
          </cell>
          <cell r="I53" t="str">
            <v>1287517025@qq.com</v>
          </cell>
          <cell r="J53">
            <v>87</v>
          </cell>
          <cell r="K53">
            <v>60</v>
          </cell>
          <cell r="L53">
            <v>147</v>
          </cell>
          <cell r="M53">
            <v>9</v>
          </cell>
          <cell r="N53" t="str">
            <v>是</v>
          </cell>
        </row>
        <row r="54">
          <cell r="F54" t="str">
            <v>郭一宏</v>
          </cell>
          <cell r="G54" t="str">
            <v>500234199912025010</v>
          </cell>
          <cell r="H54">
            <v>15923804151</v>
          </cell>
          <cell r="I54" t="str">
            <v>978807340@qq.com</v>
          </cell>
          <cell r="J54">
            <v>81</v>
          </cell>
          <cell r="K54">
            <v>80</v>
          </cell>
          <cell r="L54">
            <v>161</v>
          </cell>
          <cell r="M54">
            <v>1</v>
          </cell>
          <cell r="N54" t="str">
            <v>是</v>
          </cell>
        </row>
        <row r="55">
          <cell r="F55" t="str">
            <v>康莉莉</v>
          </cell>
          <cell r="G55" t="str">
            <v>412728199005240884</v>
          </cell>
          <cell r="H55">
            <v>18139666495</v>
          </cell>
          <cell r="I55" t="str">
            <v>798064497@qq.com</v>
          </cell>
          <cell r="J55">
            <v>78</v>
          </cell>
          <cell r="K55">
            <v>81</v>
          </cell>
          <cell r="L55">
            <v>159</v>
          </cell>
          <cell r="M55">
            <v>2</v>
          </cell>
          <cell r="N55" t="str">
            <v>是</v>
          </cell>
        </row>
        <row r="56">
          <cell r="F56" t="str">
            <v>沙吾克提·艾买提</v>
          </cell>
          <cell r="G56" t="str">
            <v>65313019960928281X</v>
          </cell>
          <cell r="H56">
            <v>18299608104</v>
          </cell>
          <cell r="I56" t="str">
            <v>1211022885@qq.com</v>
          </cell>
          <cell r="J56">
            <v>84</v>
          </cell>
          <cell r="K56">
            <v>72</v>
          </cell>
          <cell r="L56">
            <v>156</v>
          </cell>
          <cell r="M56">
            <v>3</v>
          </cell>
          <cell r="N56" t="str">
            <v>是</v>
          </cell>
        </row>
        <row r="57">
          <cell r="F57" t="str">
            <v>于航</v>
          </cell>
          <cell r="G57" t="str">
            <v>653130199606302619</v>
          </cell>
          <cell r="H57">
            <v>18845787963</v>
          </cell>
          <cell r="I57" t="str">
            <v>ljx_yltf@outlook.com</v>
          </cell>
          <cell r="J57">
            <v>77</v>
          </cell>
          <cell r="K57">
            <v>78</v>
          </cell>
          <cell r="L57">
            <v>155</v>
          </cell>
          <cell r="M57">
            <v>4</v>
          </cell>
          <cell r="N57" t="str">
            <v>是</v>
          </cell>
        </row>
        <row r="58">
          <cell r="F58" t="str">
            <v>吴汉林</v>
          </cell>
          <cell r="G58" t="str">
            <v>41282619960922081X</v>
          </cell>
          <cell r="H58">
            <v>13123728813</v>
          </cell>
          <cell r="I58" t="str">
            <v>1311480961@qq.com</v>
          </cell>
          <cell r="J58">
            <v>79</v>
          </cell>
          <cell r="K58">
            <v>75</v>
          </cell>
          <cell r="L58">
            <v>154</v>
          </cell>
          <cell r="M58">
            <v>5</v>
          </cell>
          <cell r="N58" t="str">
            <v>是</v>
          </cell>
        </row>
        <row r="59">
          <cell r="F59" t="str">
            <v>张睿</v>
          </cell>
          <cell r="G59" t="str">
            <v>210403198707120943</v>
          </cell>
          <cell r="H59">
            <v>13842650599</v>
          </cell>
          <cell r="I59" t="str">
            <v>516223553@qq.com</v>
          </cell>
          <cell r="J59">
            <v>66</v>
          </cell>
          <cell r="K59">
            <v>87</v>
          </cell>
          <cell r="L59">
            <v>153</v>
          </cell>
          <cell r="M59">
            <v>6</v>
          </cell>
          <cell r="N59" t="str">
            <v>是</v>
          </cell>
        </row>
        <row r="60">
          <cell r="F60" t="str">
            <v>惠变霞</v>
          </cell>
          <cell r="G60" t="str">
            <v>620525199809201220</v>
          </cell>
          <cell r="H60">
            <v>17389413789</v>
          </cell>
          <cell r="I60" t="str">
            <v>409388924@qq.com</v>
          </cell>
          <cell r="J60">
            <v>84</v>
          </cell>
          <cell r="K60">
            <v>68</v>
          </cell>
          <cell r="L60">
            <v>152</v>
          </cell>
          <cell r="M60">
            <v>7</v>
          </cell>
          <cell r="N60" t="str">
            <v>是</v>
          </cell>
        </row>
        <row r="61">
          <cell r="F61" t="str">
            <v>郑东</v>
          </cell>
          <cell r="G61" t="str">
            <v>522401199712225519</v>
          </cell>
          <cell r="H61">
            <v>18468102827</v>
          </cell>
          <cell r="I61" t="str">
            <v>841897474@qq.com</v>
          </cell>
          <cell r="J61">
            <v>80</v>
          </cell>
          <cell r="K61">
            <v>70</v>
          </cell>
          <cell r="L61">
            <v>150</v>
          </cell>
          <cell r="M61">
            <v>8</v>
          </cell>
          <cell r="N61" t="str">
            <v>是</v>
          </cell>
        </row>
        <row r="62">
          <cell r="F62" t="str">
            <v>方占淇</v>
          </cell>
          <cell r="G62" t="str">
            <v>530322199807040011</v>
          </cell>
          <cell r="H62">
            <v>17387471827</v>
          </cell>
          <cell r="I62" t="str">
            <v>847959955@qq.com</v>
          </cell>
          <cell r="J62">
            <v>67</v>
          </cell>
          <cell r="K62">
            <v>83</v>
          </cell>
          <cell r="L62">
            <v>150</v>
          </cell>
          <cell r="M62">
            <v>8</v>
          </cell>
          <cell r="N62" t="str">
            <v>是</v>
          </cell>
        </row>
        <row r="63">
          <cell r="F63" t="str">
            <v>周燕玲</v>
          </cell>
          <cell r="G63" t="str">
            <v>51062319941101772X</v>
          </cell>
          <cell r="H63">
            <v>18683233052</v>
          </cell>
          <cell r="I63" t="str">
            <v>1241017743@qq.com</v>
          </cell>
          <cell r="J63">
            <v>68</v>
          </cell>
          <cell r="K63">
            <v>80</v>
          </cell>
          <cell r="L63">
            <v>148</v>
          </cell>
          <cell r="M63">
            <v>1</v>
          </cell>
          <cell r="N63" t="str">
            <v>是</v>
          </cell>
        </row>
        <row r="64">
          <cell r="F64" t="str">
            <v>杨玉玲</v>
          </cell>
          <cell r="G64" t="str">
            <v>622323198804167223</v>
          </cell>
          <cell r="H64">
            <v>18899333283</v>
          </cell>
          <cell r="I64" t="str">
            <v>1529434560@qq.com</v>
          </cell>
          <cell r="J64">
            <v>72</v>
          </cell>
          <cell r="K64">
            <v>65</v>
          </cell>
          <cell r="L64">
            <v>137</v>
          </cell>
          <cell r="M64">
            <v>2</v>
          </cell>
          <cell r="N64" t="str">
            <v>是</v>
          </cell>
        </row>
        <row r="65">
          <cell r="F65" t="str">
            <v>比里克孜·亚生</v>
          </cell>
          <cell r="G65" t="str">
            <v>653130199702203100</v>
          </cell>
          <cell r="H65">
            <v>18599032125</v>
          </cell>
          <cell r="I65" t="str">
            <v>1977119739@qq.com</v>
          </cell>
          <cell r="J65">
            <v>74</v>
          </cell>
          <cell r="K65">
            <v>62</v>
          </cell>
          <cell r="L65">
            <v>136</v>
          </cell>
          <cell r="M65">
            <v>3</v>
          </cell>
          <cell r="N65" t="str">
            <v>是</v>
          </cell>
        </row>
        <row r="66">
          <cell r="F66" t="str">
            <v>彭浩</v>
          </cell>
          <cell r="G66" t="str">
            <v>411422199802051538</v>
          </cell>
          <cell r="H66">
            <v>18799304128</v>
          </cell>
          <cell r="I66" t="str">
            <v>2667721828@qq.com</v>
          </cell>
          <cell r="J66">
            <v>65</v>
          </cell>
          <cell r="K66">
            <v>69</v>
          </cell>
          <cell r="L66">
            <v>134</v>
          </cell>
          <cell r="M66">
            <v>4</v>
          </cell>
          <cell r="N66" t="str">
            <v>是</v>
          </cell>
        </row>
        <row r="67">
          <cell r="F67" t="str">
            <v>孙晓燕</v>
          </cell>
          <cell r="G67" t="str">
            <v>622301199405202024</v>
          </cell>
          <cell r="H67">
            <v>19109359367</v>
          </cell>
          <cell r="I67" t="str">
            <v>1753977007@qq.com</v>
          </cell>
          <cell r="J67">
            <v>68</v>
          </cell>
          <cell r="K67">
            <v>65</v>
          </cell>
          <cell r="L67">
            <v>133</v>
          </cell>
          <cell r="M67">
            <v>5</v>
          </cell>
          <cell r="N67" t="str">
            <v>是</v>
          </cell>
        </row>
        <row r="68">
          <cell r="F68" t="str">
            <v>陈曦</v>
          </cell>
          <cell r="G68" t="str">
            <v>511324199612020483</v>
          </cell>
          <cell r="H68">
            <v>18997671201</v>
          </cell>
          <cell r="I68" t="str">
            <v>1609529932@qq.com</v>
          </cell>
          <cell r="J68">
            <v>63</v>
          </cell>
          <cell r="K68">
            <v>68</v>
          </cell>
          <cell r="L68">
            <v>131</v>
          </cell>
          <cell r="M68">
            <v>6</v>
          </cell>
          <cell r="N68" t="str">
            <v>是</v>
          </cell>
        </row>
        <row r="69">
          <cell r="F69" t="str">
            <v>马建琳</v>
          </cell>
          <cell r="G69" t="str">
            <v>530128199809050042</v>
          </cell>
          <cell r="H69">
            <v>18206893573</v>
          </cell>
          <cell r="I69" t="str">
            <v>2051013653@qq.com</v>
          </cell>
          <cell r="J69">
            <v>66</v>
          </cell>
          <cell r="K69">
            <v>64</v>
          </cell>
          <cell r="L69">
            <v>130</v>
          </cell>
          <cell r="M69">
            <v>7</v>
          </cell>
          <cell r="N69" t="str">
            <v>是</v>
          </cell>
        </row>
        <row r="70">
          <cell r="F70" t="str">
            <v>刘伟</v>
          </cell>
          <cell r="G70" t="str">
            <v>152502199403230210</v>
          </cell>
          <cell r="H70">
            <v>13474743955</v>
          </cell>
          <cell r="I70" t="str">
            <v>LiuWei_MoMo@126.com</v>
          </cell>
          <cell r="J70">
            <v>60</v>
          </cell>
          <cell r="K70">
            <v>66</v>
          </cell>
          <cell r="L70">
            <v>126</v>
          </cell>
          <cell r="M70">
            <v>8</v>
          </cell>
          <cell r="N70" t="str">
            <v>是</v>
          </cell>
        </row>
        <row r="71">
          <cell r="F71" t="str">
            <v>孔春艳</v>
          </cell>
          <cell r="G71" t="str">
            <v>412724198804224549</v>
          </cell>
          <cell r="H71">
            <v>13598735505</v>
          </cell>
          <cell r="I71" t="str">
            <v>1106274933@qq.com</v>
          </cell>
          <cell r="J71">
            <v>56</v>
          </cell>
          <cell r="K71">
            <v>64</v>
          </cell>
          <cell r="L71">
            <v>120</v>
          </cell>
          <cell r="M71">
            <v>9</v>
          </cell>
          <cell r="N71" t="str">
            <v>是</v>
          </cell>
        </row>
        <row r="72">
          <cell r="F72" t="str">
            <v>敖古干塔拉</v>
          </cell>
          <cell r="G72" t="str">
            <v>15232519900815002X</v>
          </cell>
          <cell r="H72">
            <v>18547549522</v>
          </cell>
          <cell r="I72" t="str">
            <v>1245591707@qq.com</v>
          </cell>
          <cell r="J72">
            <v>55</v>
          </cell>
          <cell r="K72">
            <v>61</v>
          </cell>
          <cell r="L72">
            <v>116</v>
          </cell>
          <cell r="M72">
            <v>10</v>
          </cell>
          <cell r="N72" t="str">
            <v>是</v>
          </cell>
        </row>
        <row r="73">
          <cell r="F73" t="str">
            <v>杨玲</v>
          </cell>
          <cell r="G73" t="str">
            <v>	622323199205184448	</v>
          </cell>
          <cell r="H73">
            <v>18599413303</v>
          </cell>
          <cell r="I73" t="str">
            <v>978876233@qq.com</v>
          </cell>
          <cell r="J73">
            <v>57</v>
          </cell>
          <cell r="K73">
            <v>58</v>
          </cell>
          <cell r="L73">
            <v>115</v>
          </cell>
          <cell r="M73">
            <v>11</v>
          </cell>
          <cell r="N73" t="str">
            <v>是</v>
          </cell>
        </row>
        <row r="74">
          <cell r="F74" t="str">
            <v>叶丽米拉·艾尔肯</v>
          </cell>
          <cell r="G74" t="str">
            <v>65302419970806142X</v>
          </cell>
          <cell r="H74">
            <v>17881698867</v>
          </cell>
          <cell r="I74" t="str">
            <v>2746894144@qq.com</v>
          </cell>
          <cell r="J74">
            <v>48</v>
          </cell>
          <cell r="K74">
            <v>62</v>
          </cell>
          <cell r="L74">
            <v>110</v>
          </cell>
          <cell r="M74">
            <v>12</v>
          </cell>
          <cell r="N74" t="str">
            <v>是</v>
          </cell>
        </row>
        <row r="75">
          <cell r="F75" t="str">
            <v>靳会英</v>
          </cell>
          <cell r="G75" t="str">
            <v>140525199512068727</v>
          </cell>
          <cell r="H75">
            <v>17711318854</v>
          </cell>
          <cell r="I75" t="str">
            <v>2568758263@qq.com</v>
          </cell>
          <cell r="J75">
            <v>73</v>
          </cell>
          <cell r="K75">
            <v>71</v>
          </cell>
          <cell r="L75">
            <v>144</v>
          </cell>
          <cell r="M75">
            <v>1</v>
          </cell>
          <cell r="N75" t="str">
            <v>是</v>
          </cell>
        </row>
        <row r="76">
          <cell r="F76" t="str">
            <v>董桂林</v>
          </cell>
          <cell r="G76" t="str">
            <v>622326199605221024</v>
          </cell>
          <cell r="H76">
            <v>13919888289</v>
          </cell>
          <cell r="I76" t="str">
            <v>3138687473@qq.com</v>
          </cell>
          <cell r="J76">
            <v>65</v>
          </cell>
          <cell r="K76">
            <v>69</v>
          </cell>
          <cell r="L76">
            <v>134</v>
          </cell>
          <cell r="M76">
            <v>2</v>
          </cell>
          <cell r="N76" t="str">
            <v>是</v>
          </cell>
        </row>
        <row r="77">
          <cell r="F77" t="str">
            <v>石维玥</v>
          </cell>
          <cell r="G77" t="str">
            <v>654101198611022827</v>
          </cell>
          <cell r="H77">
            <v>13779503552</v>
          </cell>
          <cell r="I77" t="str">
            <v>277805197@qq.com</v>
          </cell>
          <cell r="J77">
            <v>68</v>
          </cell>
          <cell r="K77">
            <v>62</v>
          </cell>
          <cell r="L77">
            <v>130</v>
          </cell>
          <cell r="M77">
            <v>3</v>
          </cell>
          <cell r="N77" t="str">
            <v>是</v>
          </cell>
        </row>
        <row r="78">
          <cell r="F78" t="str">
            <v>杜景辉</v>
          </cell>
          <cell r="G78" t="str">
            <v>652829199712232118</v>
          </cell>
          <cell r="H78">
            <v>15276287660</v>
          </cell>
          <cell r="I78" t="str">
            <v>2570449022@qq.com</v>
          </cell>
          <cell r="J78">
            <v>61</v>
          </cell>
          <cell r="K78">
            <v>65</v>
          </cell>
          <cell r="L78">
            <v>126</v>
          </cell>
          <cell r="M78">
            <v>4</v>
          </cell>
          <cell r="N78" t="str">
            <v>是</v>
          </cell>
        </row>
        <row r="79">
          <cell r="F79" t="str">
            <v>陈宇珍</v>
          </cell>
          <cell r="G79" t="str">
            <v>412723199309096840</v>
          </cell>
          <cell r="H79">
            <v>14799831875</v>
          </cell>
          <cell r="I79" t="str">
            <v>707551310@qq.com</v>
          </cell>
          <cell r="J79">
            <v>53</v>
          </cell>
          <cell r="K79">
            <v>65</v>
          </cell>
          <cell r="L79">
            <v>118</v>
          </cell>
          <cell r="M79">
            <v>5</v>
          </cell>
          <cell r="N79" t="str">
            <v>是</v>
          </cell>
        </row>
        <row r="80">
          <cell r="F80" t="str">
            <v>王晗阳</v>
          </cell>
          <cell r="G80" t="str">
            <v>220221199701263618</v>
          </cell>
          <cell r="H80">
            <v>15590062827</v>
          </cell>
          <cell r="I80" t="str">
            <v>1140558372@qq.com</v>
          </cell>
          <cell r="J80">
            <v>77</v>
          </cell>
          <cell r="K80">
            <v>69</v>
          </cell>
          <cell r="L80">
            <v>146</v>
          </cell>
          <cell r="M80">
            <v>1</v>
          </cell>
          <cell r="N80" t="str">
            <v>是</v>
          </cell>
        </row>
        <row r="81">
          <cell r="F81" t="str">
            <v>樊丽丽</v>
          </cell>
          <cell r="G81" t="str">
            <v>653130198707012640</v>
          </cell>
          <cell r="H81">
            <v>15770112667</v>
          </cell>
          <cell r="I81" t="str">
            <v>1553278415@qq.com</v>
          </cell>
          <cell r="J81">
            <v>59</v>
          </cell>
          <cell r="K81">
            <v>57</v>
          </cell>
          <cell r="L81">
            <v>116</v>
          </cell>
          <cell r="M81">
            <v>2</v>
          </cell>
          <cell r="N81" t="str">
            <v>是</v>
          </cell>
        </row>
        <row r="82">
          <cell r="F82" t="str">
            <v>开力比努尔·吾布力</v>
          </cell>
          <cell r="G82" t="str">
            <v>653130199808143062</v>
          </cell>
          <cell r="H82">
            <v>18699554186</v>
          </cell>
          <cell r="I82" t="str">
            <v>2272262327@qq.com</v>
          </cell>
          <cell r="J82">
            <v>51</v>
          </cell>
          <cell r="K82">
            <v>59</v>
          </cell>
          <cell r="L82">
            <v>110</v>
          </cell>
          <cell r="M82">
            <v>3</v>
          </cell>
          <cell r="N82" t="str">
            <v>是</v>
          </cell>
        </row>
        <row r="83">
          <cell r="F83" t="str">
            <v>鲁静</v>
          </cell>
          <cell r="G83" t="str">
            <v>653130199304112625</v>
          </cell>
          <cell r="H83">
            <v>18690297392</v>
          </cell>
          <cell r="I83" t="str">
            <v>356341222@qq.com</v>
          </cell>
          <cell r="J83">
            <v>81</v>
          </cell>
          <cell r="K83">
            <v>73</v>
          </cell>
          <cell r="L83">
            <v>154</v>
          </cell>
          <cell r="M83">
            <v>1</v>
          </cell>
          <cell r="N83" t="str">
            <v>是</v>
          </cell>
        </row>
        <row r="84">
          <cell r="F84" t="str">
            <v>许应昌</v>
          </cell>
          <cell r="G84" t="str">
            <v>622201198710151518</v>
          </cell>
          <cell r="H84">
            <v>18299068821</v>
          </cell>
          <cell r="I84" t="str">
            <v>460593417@qq.com</v>
          </cell>
          <cell r="J84">
            <v>80</v>
          </cell>
          <cell r="K84">
            <v>63</v>
          </cell>
          <cell r="L84">
            <v>143</v>
          </cell>
          <cell r="M84">
            <v>2</v>
          </cell>
          <cell r="N84" t="str">
            <v>是</v>
          </cell>
        </row>
        <row r="85">
          <cell r="F85" t="str">
            <v>阿曼姑丽·托合提卡迪尔</v>
          </cell>
          <cell r="G85" t="str">
            <v>653126199510053641</v>
          </cell>
          <cell r="H85">
            <v>18210926073</v>
          </cell>
          <cell r="I85" t="str">
            <v>1073794757@qq.com</v>
          </cell>
          <cell r="J85">
            <v>69</v>
          </cell>
          <cell r="K85">
            <v>67</v>
          </cell>
          <cell r="L85">
            <v>136</v>
          </cell>
          <cell r="M85">
            <v>3</v>
          </cell>
          <cell r="N85" t="str">
            <v>是</v>
          </cell>
        </row>
        <row r="86">
          <cell r="F86" t="str">
            <v>肖玲</v>
          </cell>
          <cell r="G86" t="str">
            <v>513901199701142327</v>
          </cell>
          <cell r="H86">
            <v>18196271855</v>
          </cell>
          <cell r="I86" t="str">
            <v>2495382052@qq.com</v>
          </cell>
          <cell r="J86">
            <v>74</v>
          </cell>
          <cell r="K86">
            <v>74</v>
          </cell>
          <cell r="L86">
            <v>148</v>
          </cell>
          <cell r="M86">
            <v>1</v>
          </cell>
          <cell r="N86" t="str">
            <v>是</v>
          </cell>
        </row>
        <row r="87">
          <cell r="F87" t="str">
            <v>张晓庆</v>
          </cell>
          <cell r="G87" t="str">
            <v>532124199703140943</v>
          </cell>
          <cell r="H87">
            <v>15287143367</v>
          </cell>
          <cell r="I87" t="str">
            <v>1174610752@qq.com</v>
          </cell>
          <cell r="J87">
            <v>70</v>
          </cell>
          <cell r="K87">
            <v>63</v>
          </cell>
          <cell r="L87">
            <v>133</v>
          </cell>
          <cell r="M87">
            <v>2</v>
          </cell>
          <cell r="N87" t="str">
            <v>是</v>
          </cell>
        </row>
        <row r="88">
          <cell r="F88" t="str">
            <v>李丹妮</v>
          </cell>
          <cell r="G88" t="str">
            <v>65312419980518462X</v>
          </cell>
          <cell r="H88">
            <v>15739928496</v>
          </cell>
          <cell r="I88" t="str">
            <v>1525389641@qq.com</v>
          </cell>
          <cell r="J88">
            <v>59</v>
          </cell>
          <cell r="K88">
            <v>66</v>
          </cell>
          <cell r="L88">
            <v>125</v>
          </cell>
          <cell r="M88">
            <v>3</v>
          </cell>
          <cell r="N88" t="str">
            <v>是</v>
          </cell>
        </row>
        <row r="89">
          <cell r="F89" t="str">
            <v>李浩丽</v>
          </cell>
          <cell r="G89" t="str">
            <v>53322219970313204X</v>
          </cell>
          <cell r="H89">
            <v>18388193412</v>
          </cell>
          <cell r="I89" t="str">
            <v>405077292@qq.com</v>
          </cell>
          <cell r="J89">
            <v>73</v>
          </cell>
          <cell r="K89">
            <v>50</v>
          </cell>
          <cell r="L89">
            <v>123</v>
          </cell>
          <cell r="M89">
            <v>4</v>
          </cell>
          <cell r="N89" t="str">
            <v>是</v>
          </cell>
        </row>
        <row r="90">
          <cell r="F90" t="str">
            <v>肖玲</v>
          </cell>
          <cell r="G90" t="str">
            <v>	653130199109212823	</v>
          </cell>
          <cell r="H90">
            <v>15292895967</v>
          </cell>
          <cell r="I90" t="str">
            <v>245250415@qq.com</v>
          </cell>
          <cell r="J90">
            <v>66</v>
          </cell>
          <cell r="K90">
            <v>53</v>
          </cell>
          <cell r="L90">
            <v>119</v>
          </cell>
          <cell r="M90">
            <v>5</v>
          </cell>
          <cell r="N90" t="str">
            <v>是</v>
          </cell>
        </row>
        <row r="91">
          <cell r="F91" t="str">
            <v>阿曼尼沙汗·吐尔逊</v>
          </cell>
          <cell r="G91" t="str">
            <v>652928199909011262</v>
          </cell>
          <cell r="H91">
            <v>15739884151</v>
          </cell>
          <cell r="I91" t="str">
            <v>3286749962@qq.com</v>
          </cell>
          <cell r="J91">
            <v>45</v>
          </cell>
          <cell r="K91">
            <v>63</v>
          </cell>
          <cell r="L91">
            <v>108</v>
          </cell>
          <cell r="M91">
            <v>6</v>
          </cell>
          <cell r="N91" t="str">
            <v>是</v>
          </cell>
        </row>
        <row r="92">
          <cell r="F92" t="str">
            <v>姚继荣</v>
          </cell>
          <cell r="G92" t="str">
            <v>522122199412276010</v>
          </cell>
          <cell r="H92">
            <v>15023163507</v>
          </cell>
          <cell r="I92" t="str">
            <v>1460402879@qq.com</v>
          </cell>
          <cell r="J92">
            <v>61</v>
          </cell>
          <cell r="K92">
            <v>77</v>
          </cell>
          <cell r="L92">
            <v>138</v>
          </cell>
          <cell r="M92">
            <v>1</v>
          </cell>
          <cell r="N92" t="str">
            <v>是</v>
          </cell>
        </row>
        <row r="93">
          <cell r="F93" t="str">
            <v>阿里木江·阿布力克木</v>
          </cell>
          <cell r="G93" t="str">
            <v>653126199503100016</v>
          </cell>
          <cell r="H93">
            <v>15199897421</v>
          </cell>
          <cell r="I93" t="str">
            <v>908415046@qq.com</v>
          </cell>
          <cell r="J93">
            <v>59</v>
          </cell>
          <cell r="K93">
            <v>71</v>
          </cell>
          <cell r="L93">
            <v>130</v>
          </cell>
          <cell r="M93">
            <v>2</v>
          </cell>
          <cell r="N93" t="str">
            <v>是</v>
          </cell>
        </row>
        <row r="94">
          <cell r="F94" t="str">
            <v>木扎帕·阿不都</v>
          </cell>
          <cell r="G94" t="str">
            <v>653130199003302812</v>
          </cell>
          <cell r="H94">
            <v>18094970805</v>
          </cell>
          <cell r="I94" t="str">
            <v>1183247298@qq.com</v>
          </cell>
          <cell r="J94">
            <v>58</v>
          </cell>
          <cell r="K94">
            <v>53</v>
          </cell>
          <cell r="L94">
            <v>111</v>
          </cell>
          <cell r="M94">
            <v>3</v>
          </cell>
          <cell r="N94" t="str">
            <v>是</v>
          </cell>
        </row>
        <row r="95">
          <cell r="F95" t="str">
            <v>卡丽贝努尔·买买提明</v>
          </cell>
          <cell r="G95" t="str">
            <v>653130199006262844</v>
          </cell>
          <cell r="H95">
            <v>15739923337</v>
          </cell>
          <cell r="I95" t="str">
            <v>3244695099@qq.com</v>
          </cell>
          <cell r="J95">
            <v>51</v>
          </cell>
          <cell r="K95">
            <v>48</v>
          </cell>
          <cell r="L95">
            <v>99</v>
          </cell>
          <cell r="M95">
            <v>1</v>
          </cell>
          <cell r="N95" t="str">
            <v>是</v>
          </cell>
        </row>
        <row r="96">
          <cell r="F96" t="str">
            <v>阿布都艾尼·阿布都卡地尔</v>
          </cell>
          <cell r="G96" t="str">
            <v>653022199508010035</v>
          </cell>
          <cell r="H96">
            <v>18099786161</v>
          </cell>
          <cell r="I96" t="str">
            <v>1033387697@qq.com</v>
          </cell>
          <cell r="J96">
            <v>41</v>
          </cell>
          <cell r="K96">
            <v>50</v>
          </cell>
          <cell r="L96">
            <v>91</v>
          </cell>
          <cell r="M96">
            <v>2</v>
          </cell>
          <cell r="N96" t="str">
            <v>是</v>
          </cell>
        </row>
        <row r="97">
          <cell r="F97" t="str">
            <v>张雪</v>
          </cell>
          <cell r="G97" t="str">
            <v>411421199802167761</v>
          </cell>
          <cell r="H97">
            <v>15276018452</v>
          </cell>
          <cell r="I97" t="str">
            <v>1713395794@qq.com</v>
          </cell>
          <cell r="J97">
            <v>77</v>
          </cell>
          <cell r="K97">
            <v>69</v>
          </cell>
          <cell r="L97">
            <v>146</v>
          </cell>
          <cell r="M97">
            <v>1</v>
          </cell>
          <cell r="N97" t="str">
            <v>是</v>
          </cell>
        </row>
        <row r="98">
          <cell r="F98" t="str">
            <v>詹晨岚</v>
          </cell>
          <cell r="G98" t="str">
            <v>510821198904120040</v>
          </cell>
          <cell r="H98">
            <v>15999219026</v>
          </cell>
          <cell r="I98" t="str">
            <v>1973421923@qq.com</v>
          </cell>
          <cell r="J98">
            <v>56</v>
          </cell>
          <cell r="K98">
            <v>82</v>
          </cell>
          <cell r="L98">
            <v>138</v>
          </cell>
          <cell r="M98">
            <v>2</v>
          </cell>
          <cell r="N98" t="str">
            <v>是</v>
          </cell>
        </row>
        <row r="99">
          <cell r="F99" t="str">
            <v>李娜</v>
          </cell>
          <cell r="G99" t="str">
            <v>	652122198709070026	</v>
          </cell>
          <cell r="H99">
            <v>15809912837</v>
          </cell>
          <cell r="I99" t="str">
            <v>123708727@qq.com</v>
          </cell>
          <cell r="J99">
            <v>64</v>
          </cell>
          <cell r="K99">
            <v>69</v>
          </cell>
          <cell r="L99">
            <v>133</v>
          </cell>
          <cell r="M99">
            <v>3</v>
          </cell>
          <cell r="N99" t="str">
            <v>是</v>
          </cell>
        </row>
        <row r="100">
          <cell r="F100" t="str">
            <v>李艳杰</v>
          </cell>
          <cell r="G100" t="str">
            <v>	150422198708173062	</v>
          </cell>
          <cell r="H100">
            <v>17824883913</v>
          </cell>
          <cell r="I100" t="str">
            <v>544649638@qq.com</v>
          </cell>
          <cell r="J100">
            <v>78</v>
          </cell>
          <cell r="K100">
            <v>72</v>
          </cell>
          <cell r="L100">
            <v>150</v>
          </cell>
          <cell r="M100">
            <v>1</v>
          </cell>
          <cell r="N100" t="str">
            <v>是</v>
          </cell>
        </row>
        <row r="101">
          <cell r="F101" t="str">
            <v>潘乐</v>
          </cell>
          <cell r="G101" t="str">
            <v>15282719860420451X</v>
          </cell>
          <cell r="H101">
            <v>15661653912</v>
          </cell>
          <cell r="I101" t="str">
            <v>280363662@qq.com</v>
          </cell>
          <cell r="J101">
            <v>77</v>
          </cell>
          <cell r="K101">
            <v>60</v>
          </cell>
          <cell r="L101">
            <v>137</v>
          </cell>
          <cell r="M101">
            <v>2</v>
          </cell>
          <cell r="N101" t="str">
            <v>是</v>
          </cell>
        </row>
        <row r="102">
          <cell r="F102" t="str">
            <v>李园芳</v>
          </cell>
          <cell r="G102" t="str">
            <v>152921199603031428</v>
          </cell>
          <cell r="H102">
            <v>15769685756</v>
          </cell>
          <cell r="I102" t="str">
            <v>1239072110@qq.com</v>
          </cell>
          <cell r="J102">
            <v>69</v>
          </cell>
          <cell r="K102">
            <v>60</v>
          </cell>
          <cell r="L102">
            <v>129</v>
          </cell>
          <cell r="M102">
            <v>3</v>
          </cell>
          <cell r="N102" t="str">
            <v>是</v>
          </cell>
        </row>
        <row r="103">
          <cell r="F103" t="str">
            <v>李本迪</v>
          </cell>
          <cell r="G103" t="str">
            <v>53302219960806261X</v>
          </cell>
          <cell r="H103">
            <v>18787044993</v>
          </cell>
          <cell r="I103" t="str">
            <v>1447464497@qq.com</v>
          </cell>
          <cell r="J103">
            <v>78</v>
          </cell>
          <cell r="K103">
            <v>80</v>
          </cell>
          <cell r="L103">
            <v>158</v>
          </cell>
          <cell r="M103">
            <v>1</v>
          </cell>
          <cell r="N103" t="str">
            <v>是</v>
          </cell>
        </row>
        <row r="104">
          <cell r="F104" t="str">
            <v>朱增杰</v>
          </cell>
          <cell r="G104" t="str">
            <v>659001199202103419</v>
          </cell>
          <cell r="H104">
            <v>17591666543</v>
          </cell>
          <cell r="I104" t="str">
            <v>1436251000@qq.com</v>
          </cell>
          <cell r="J104">
            <v>75</v>
          </cell>
          <cell r="K104">
            <v>79</v>
          </cell>
          <cell r="L104">
            <v>154</v>
          </cell>
          <cell r="M104">
            <v>2</v>
          </cell>
          <cell r="N104" t="str">
            <v>是</v>
          </cell>
        </row>
        <row r="105">
          <cell r="F105" t="str">
            <v>张彩丽</v>
          </cell>
          <cell r="G105" t="str">
            <v>622427199510145788</v>
          </cell>
          <cell r="H105">
            <v>17361597662</v>
          </cell>
          <cell r="I105" t="str">
            <v>3467842158@qq.com</v>
          </cell>
          <cell r="J105">
            <v>74</v>
          </cell>
          <cell r="K105">
            <v>70</v>
          </cell>
          <cell r="L105">
            <v>144</v>
          </cell>
          <cell r="M105">
            <v>3</v>
          </cell>
          <cell r="N105" t="str">
            <v>是</v>
          </cell>
        </row>
        <row r="106">
          <cell r="F106" t="str">
            <v>王建强</v>
          </cell>
          <cell r="G106" t="str">
            <v>532524199704192018</v>
          </cell>
          <cell r="H106">
            <v>18314350133</v>
          </cell>
          <cell r="I106" t="str">
            <v>1871965447@qq.com</v>
          </cell>
          <cell r="J106">
            <v>74</v>
          </cell>
          <cell r="K106">
            <v>79</v>
          </cell>
          <cell r="L106">
            <v>153</v>
          </cell>
          <cell r="M106">
            <v>1</v>
          </cell>
          <cell r="N106" t="str">
            <v>是</v>
          </cell>
        </row>
        <row r="107">
          <cell r="F107" t="str">
            <v>曹超</v>
          </cell>
          <cell r="G107" t="str">
            <v>650203198707040733</v>
          </cell>
          <cell r="H107">
            <v>18699012870</v>
          </cell>
          <cell r="I107" t="str">
            <v>1462532132@qq.com</v>
          </cell>
          <cell r="J107">
            <v>80</v>
          </cell>
          <cell r="K107">
            <v>73</v>
          </cell>
          <cell r="L107">
            <v>153</v>
          </cell>
          <cell r="M107">
            <v>1</v>
          </cell>
          <cell r="N107" t="str">
            <v>是</v>
          </cell>
        </row>
        <row r="108">
          <cell r="F108" t="str">
            <v>吴泽兵</v>
          </cell>
          <cell r="G108" t="str">
            <v>412823199504027213</v>
          </cell>
          <cell r="H108">
            <v>15237680061</v>
          </cell>
          <cell r="I108" t="str">
            <v>wuzebing2008@qq.com</v>
          </cell>
          <cell r="J108">
            <v>79</v>
          </cell>
          <cell r="K108">
            <v>74</v>
          </cell>
          <cell r="L108">
            <v>153</v>
          </cell>
          <cell r="M108">
            <v>1</v>
          </cell>
          <cell r="N108" t="str">
            <v>是</v>
          </cell>
        </row>
        <row r="109">
          <cell r="F109" t="str">
            <v>贾德臣</v>
          </cell>
          <cell r="G109" t="str">
            <v>370784199611022533</v>
          </cell>
          <cell r="H109">
            <v>18363996415</v>
          </cell>
          <cell r="I109" t="str">
            <v>18363996415@163.com</v>
          </cell>
          <cell r="J109">
            <v>84</v>
          </cell>
          <cell r="K109">
            <v>73</v>
          </cell>
          <cell r="L109">
            <v>157</v>
          </cell>
          <cell r="M109">
            <v>1</v>
          </cell>
          <cell r="N109" t="str">
            <v>是</v>
          </cell>
        </row>
        <row r="110">
          <cell r="F110" t="str">
            <v>王涛</v>
          </cell>
          <cell r="G110" t="str">
            <v>232326199704126214</v>
          </cell>
          <cell r="H110">
            <v>18756506411</v>
          </cell>
          <cell r="I110" t="str">
            <v>2100479989@qq.com</v>
          </cell>
          <cell r="J110">
            <v>80</v>
          </cell>
          <cell r="K110">
            <v>72</v>
          </cell>
          <cell r="L110">
            <v>152</v>
          </cell>
          <cell r="M110">
            <v>2</v>
          </cell>
          <cell r="N110" t="str">
            <v>是</v>
          </cell>
        </row>
        <row r="111">
          <cell r="F111" t="str">
            <v>冉宇</v>
          </cell>
          <cell r="G111" t="str">
            <v>500242198710165694</v>
          </cell>
          <cell r="H111">
            <v>18223558167</v>
          </cell>
          <cell r="I111" t="str">
            <v>523447387@qq.com</v>
          </cell>
          <cell r="J111">
            <v>85</v>
          </cell>
          <cell r="K111">
            <v>66</v>
          </cell>
          <cell r="L111">
            <v>151</v>
          </cell>
          <cell r="M111">
            <v>3</v>
          </cell>
          <cell r="N111" t="str">
            <v>是</v>
          </cell>
        </row>
        <row r="112">
          <cell r="F112" t="str">
            <v>王军伟</v>
          </cell>
          <cell r="G112" t="str">
            <v>411422198910122490</v>
          </cell>
          <cell r="H112">
            <v>15503861979</v>
          </cell>
          <cell r="I112" t="str">
            <v>840287980@qq.com</v>
          </cell>
          <cell r="J112">
            <v>80</v>
          </cell>
          <cell r="K112">
            <v>69</v>
          </cell>
          <cell r="L112">
            <v>149</v>
          </cell>
          <cell r="M112">
            <v>4</v>
          </cell>
          <cell r="N112" t="str">
            <v>是</v>
          </cell>
        </row>
        <row r="113">
          <cell r="F113" t="str">
            <v>贾军娜</v>
          </cell>
          <cell r="G113" t="str">
            <v>65282719971118182X</v>
          </cell>
          <cell r="H113">
            <v>13040542562</v>
          </cell>
          <cell r="I113" t="str">
            <v>jjn0119@126.com</v>
          </cell>
          <cell r="J113">
            <v>84</v>
          </cell>
          <cell r="K113">
            <v>64</v>
          </cell>
          <cell r="L113">
            <v>148</v>
          </cell>
          <cell r="M113">
            <v>5</v>
          </cell>
          <cell r="N113" t="str">
            <v>是</v>
          </cell>
        </row>
        <row r="114">
          <cell r="F114" t="str">
            <v>杨江伟</v>
          </cell>
          <cell r="G114" t="str">
            <v>621223199809020632</v>
          </cell>
          <cell r="H114">
            <v>13279932046</v>
          </cell>
          <cell r="I114" t="str">
            <v>2899654163@qq.com</v>
          </cell>
          <cell r="J114">
            <v>84</v>
          </cell>
          <cell r="K114">
            <v>64</v>
          </cell>
          <cell r="L114">
            <v>148</v>
          </cell>
          <cell r="M114">
            <v>5</v>
          </cell>
          <cell r="N114" t="str">
            <v>是</v>
          </cell>
        </row>
        <row r="115">
          <cell r="F115" t="str">
            <v>努尔阿米娜·吐地</v>
          </cell>
          <cell r="G115" t="str">
            <v>653127199611281666</v>
          </cell>
          <cell r="H115">
            <v>15861972726</v>
          </cell>
          <cell r="I115" t="str">
            <v>2380486826@qq.com</v>
          </cell>
          <cell r="J115">
            <v>60</v>
          </cell>
          <cell r="K115">
            <v>51</v>
          </cell>
          <cell r="L115">
            <v>111</v>
          </cell>
          <cell r="M115">
            <v>1</v>
          </cell>
          <cell r="N115" t="str">
            <v>是</v>
          </cell>
        </row>
        <row r="116">
          <cell r="F116" t="str">
            <v>艾孜孜·穆萨</v>
          </cell>
          <cell r="G116" t="str">
            <v>653129199404201830</v>
          </cell>
          <cell r="H116">
            <v>13009653721</v>
          </cell>
          <cell r="I116" t="str">
            <v>2057186105@qq.com</v>
          </cell>
          <cell r="J116">
            <v>61</v>
          </cell>
          <cell r="K116">
            <v>48</v>
          </cell>
          <cell r="L116">
            <v>109</v>
          </cell>
          <cell r="M116">
            <v>2</v>
          </cell>
          <cell r="N116" t="str">
            <v>是</v>
          </cell>
        </row>
        <row r="117">
          <cell r="F117" t="str">
            <v>迪丽努尔·热合曼</v>
          </cell>
          <cell r="G117" t="str">
            <v>653130199403073086</v>
          </cell>
          <cell r="H117">
            <v>15026339934</v>
          </cell>
          <cell r="I117" t="str">
            <v>1185514624@qq.com</v>
          </cell>
          <cell r="J117">
            <v>47</v>
          </cell>
          <cell r="K117">
            <v>57</v>
          </cell>
          <cell r="L117">
            <v>104</v>
          </cell>
          <cell r="M117">
            <v>3</v>
          </cell>
          <cell r="N117" t="str">
            <v>是</v>
          </cell>
        </row>
        <row r="118">
          <cell r="F118" t="str">
            <v>李闫闫</v>
          </cell>
          <cell r="G118" t="str">
            <v>65313019901021276X</v>
          </cell>
          <cell r="H118">
            <v>18599120692</v>
          </cell>
          <cell r="I118" t="str">
            <v>1464602889@qq.com</v>
          </cell>
          <cell r="J118">
            <v>72</v>
          </cell>
          <cell r="K118">
            <v>79</v>
          </cell>
          <cell r="L118">
            <v>151</v>
          </cell>
          <cell r="M118">
            <v>1</v>
          </cell>
          <cell r="N118" t="str">
            <v>是</v>
          </cell>
        </row>
        <row r="119">
          <cell r="F119" t="str">
            <v>麦合皮姑丽·胡达亚尔</v>
          </cell>
          <cell r="G119" t="str">
            <v>653121199208170925</v>
          </cell>
          <cell r="H119">
            <v>17699556241</v>
          </cell>
          <cell r="I119" t="str">
            <v>3318978142@qq.com</v>
          </cell>
          <cell r="J119">
            <v>54</v>
          </cell>
          <cell r="K119">
            <v>52</v>
          </cell>
          <cell r="L119">
            <v>106</v>
          </cell>
          <cell r="M119">
            <v>2</v>
          </cell>
          <cell r="N119" t="str">
            <v>是</v>
          </cell>
        </row>
        <row r="120">
          <cell r="F120" t="str">
            <v>买买提江·库尔班</v>
          </cell>
          <cell r="G120" t="str">
            <v>653129198610132034</v>
          </cell>
          <cell r="H120">
            <v>16699922216</v>
          </cell>
          <cell r="I120" t="str">
            <v>390138082@qq.com</v>
          </cell>
          <cell r="J120">
            <v>47</v>
          </cell>
          <cell r="K120">
            <v>43</v>
          </cell>
          <cell r="L120">
            <v>90</v>
          </cell>
          <cell r="M120">
            <v>3</v>
          </cell>
          <cell r="N120" t="str">
            <v>是</v>
          </cell>
        </row>
        <row r="121">
          <cell r="F121" t="str">
            <v>张慧贤</v>
          </cell>
          <cell r="G121" t="str">
            <v>370681199511020616</v>
          </cell>
          <cell r="H121">
            <v>17690751158</v>
          </cell>
          <cell r="I121" t="str">
            <v>1054865007@qq.com</v>
          </cell>
          <cell r="J121">
            <v>79</v>
          </cell>
          <cell r="K121">
            <v>75</v>
          </cell>
          <cell r="L121">
            <v>154</v>
          </cell>
          <cell r="M121">
            <v>1</v>
          </cell>
          <cell r="N121" t="str">
            <v>是</v>
          </cell>
        </row>
        <row r="122">
          <cell r="F122" t="str">
            <v>王燕秋</v>
          </cell>
          <cell r="G122" t="str">
            <v>511025199109240024</v>
          </cell>
          <cell r="H122">
            <v>18609987820</v>
          </cell>
          <cell r="I122" t="str">
            <v>1026698603@qq.com</v>
          </cell>
          <cell r="J122">
            <v>70</v>
          </cell>
          <cell r="K122">
            <v>70</v>
          </cell>
          <cell r="L122">
            <v>140</v>
          </cell>
          <cell r="M122">
            <v>2</v>
          </cell>
          <cell r="N122" t="str">
            <v>是</v>
          </cell>
        </row>
        <row r="123">
          <cell r="F123" t="str">
            <v>郭攀飞</v>
          </cell>
          <cell r="G123" t="str">
            <v>653130198912272417</v>
          </cell>
          <cell r="H123">
            <v>17603072417</v>
          </cell>
          <cell r="I123" t="str">
            <v>532933617@qq.com</v>
          </cell>
          <cell r="J123">
            <v>68</v>
          </cell>
          <cell r="K123">
            <v>62</v>
          </cell>
          <cell r="L123">
            <v>130</v>
          </cell>
          <cell r="M123">
            <v>3</v>
          </cell>
          <cell r="N123" t="str">
            <v>是</v>
          </cell>
        </row>
        <row r="124">
          <cell r="F124" t="str">
            <v>樊璐佳</v>
          </cell>
          <cell r="G124" t="str">
            <v>142724199812121223</v>
          </cell>
          <cell r="H124">
            <v>18290069925</v>
          </cell>
          <cell r="I124" t="str">
            <v>1355417338@qq.com</v>
          </cell>
          <cell r="J124">
            <v>79</v>
          </cell>
          <cell r="K124">
            <v>82</v>
          </cell>
          <cell r="L124">
            <v>161</v>
          </cell>
          <cell r="M124">
            <v>1</v>
          </cell>
          <cell r="N124" t="str">
            <v>是</v>
          </cell>
        </row>
        <row r="125">
          <cell r="F125" t="str">
            <v>崔永青</v>
          </cell>
          <cell r="G125" t="str">
            <v>654023199501031789</v>
          </cell>
          <cell r="H125">
            <v>16609065462</v>
          </cell>
          <cell r="I125" t="str">
            <v>2402465749@qq.com</v>
          </cell>
          <cell r="J125">
            <v>78</v>
          </cell>
          <cell r="K125">
            <v>77</v>
          </cell>
          <cell r="L125">
            <v>155</v>
          </cell>
          <cell r="M125">
            <v>2</v>
          </cell>
          <cell r="N125" t="str">
            <v>是</v>
          </cell>
        </row>
        <row r="126">
          <cell r="F126" t="str">
            <v>仇韬</v>
          </cell>
          <cell r="G126" t="str">
            <v>320925199009033610</v>
          </cell>
          <cell r="H126">
            <v>18051719890</v>
          </cell>
          <cell r="I126" t="str">
            <v>654249968@qq.com</v>
          </cell>
          <cell r="J126">
            <v>73</v>
          </cell>
          <cell r="K126">
            <v>77</v>
          </cell>
          <cell r="L126">
            <v>150</v>
          </cell>
          <cell r="M126">
            <v>3</v>
          </cell>
          <cell r="N126" t="str">
            <v>是</v>
          </cell>
        </row>
        <row r="127">
          <cell r="F127" t="str">
            <v>牛海艳</v>
          </cell>
          <cell r="G127" t="str">
            <v>520202198911244420</v>
          </cell>
          <cell r="H127">
            <v>18216717584</v>
          </cell>
          <cell r="I127" t="str">
            <v>1005896497@qq.com</v>
          </cell>
          <cell r="J127">
            <v>74</v>
          </cell>
          <cell r="K127">
            <v>76</v>
          </cell>
          <cell r="L127">
            <v>150</v>
          </cell>
          <cell r="M127">
            <v>3</v>
          </cell>
          <cell r="N127" t="str">
            <v>是</v>
          </cell>
        </row>
        <row r="128">
          <cell r="F128" t="str">
            <v>郑会敏</v>
          </cell>
          <cell r="G128" t="str">
            <v>342222199201016480</v>
          </cell>
          <cell r="H128">
            <v>18962524314</v>
          </cell>
          <cell r="I128" t="str">
            <v>806075335@qq.com</v>
          </cell>
          <cell r="J128">
            <v>85</v>
          </cell>
          <cell r="K128">
            <v>63</v>
          </cell>
          <cell r="L128">
            <v>148</v>
          </cell>
          <cell r="M128">
            <v>5</v>
          </cell>
          <cell r="N128" t="str">
            <v>是</v>
          </cell>
        </row>
        <row r="129">
          <cell r="F129" t="str">
            <v>阿力木·阿地力</v>
          </cell>
          <cell r="G129" t="str">
            <v>653128199703061472</v>
          </cell>
          <cell r="H129">
            <v>17855516881</v>
          </cell>
          <cell r="I129" t="str">
            <v>1581064484@qq.com</v>
          </cell>
          <cell r="J129">
            <v>71</v>
          </cell>
          <cell r="K129">
            <v>76</v>
          </cell>
          <cell r="L129">
            <v>147</v>
          </cell>
          <cell r="M129">
            <v>6</v>
          </cell>
          <cell r="N129" t="str">
            <v>是</v>
          </cell>
        </row>
        <row r="130">
          <cell r="F130" t="str">
            <v>刘明睿</v>
          </cell>
          <cell r="G130" t="str">
            <v>511622199602292518</v>
          </cell>
          <cell r="H130">
            <v>18224397683</v>
          </cell>
          <cell r="I130" t="str">
            <v>741610020@qq.com</v>
          </cell>
          <cell r="J130">
            <v>85</v>
          </cell>
          <cell r="K130">
            <v>83</v>
          </cell>
          <cell r="L130">
            <v>168</v>
          </cell>
          <cell r="M130">
            <v>1</v>
          </cell>
          <cell r="N130" t="str">
            <v>是</v>
          </cell>
        </row>
        <row r="131">
          <cell r="F131" t="str">
            <v>李琳</v>
          </cell>
          <cell r="G131" t="str">
            <v>411323199809100049</v>
          </cell>
          <cell r="H131">
            <v>15099385945</v>
          </cell>
          <cell r="I131" t="str">
            <v>1174884239@qq.com</v>
          </cell>
          <cell r="J131">
            <v>76</v>
          </cell>
          <cell r="K131">
            <v>78</v>
          </cell>
          <cell r="L131">
            <v>154</v>
          </cell>
          <cell r="M131">
            <v>2</v>
          </cell>
          <cell r="N131" t="str">
            <v>是</v>
          </cell>
        </row>
        <row r="132">
          <cell r="F132" t="str">
            <v>史江威</v>
          </cell>
          <cell r="G132" t="str">
            <v>653101199001252813</v>
          </cell>
          <cell r="H132">
            <v>15660369966</v>
          </cell>
          <cell r="I132" t="str">
            <v>358835403@qq.com</v>
          </cell>
          <cell r="J132">
            <v>80</v>
          </cell>
          <cell r="K132">
            <v>63</v>
          </cell>
          <cell r="L132">
            <v>143</v>
          </cell>
          <cell r="M132">
            <v>3</v>
          </cell>
          <cell r="N132" t="str">
            <v>是</v>
          </cell>
        </row>
        <row r="133">
          <cell r="F133" t="str">
            <v>张朵</v>
          </cell>
          <cell r="G133" t="str">
            <v>653130199307132525</v>
          </cell>
          <cell r="H133">
            <v>15569597598</v>
          </cell>
          <cell r="I133" t="str">
            <v>2047494338@qq.com</v>
          </cell>
          <cell r="J133">
            <v>74</v>
          </cell>
          <cell r="K133">
            <v>66</v>
          </cell>
          <cell r="L133">
            <v>140</v>
          </cell>
          <cell r="M133">
            <v>1</v>
          </cell>
          <cell r="N133" t="str">
            <v>是</v>
          </cell>
        </row>
        <row r="134">
          <cell r="F134" t="str">
            <v>甘玉婷</v>
          </cell>
          <cell r="G134" t="str">
            <v>532823199008200328</v>
          </cell>
          <cell r="H134">
            <v>18088060607</v>
          </cell>
          <cell r="I134" t="str">
            <v>403750419@qq.com</v>
          </cell>
          <cell r="J134">
            <v>78</v>
          </cell>
          <cell r="K134">
            <v>59</v>
          </cell>
          <cell r="L134">
            <v>137</v>
          </cell>
          <cell r="M134">
            <v>2</v>
          </cell>
          <cell r="N134" t="str">
            <v>是</v>
          </cell>
        </row>
        <row r="135">
          <cell r="F135" t="str">
            <v>吴宇峰</v>
          </cell>
          <cell r="G135" t="str">
            <v>51312419970815177X</v>
          </cell>
          <cell r="H135">
            <v>18599248858</v>
          </cell>
          <cell r="I135" t="str">
            <v>1369774631@qq.com</v>
          </cell>
          <cell r="J135">
            <v>80</v>
          </cell>
          <cell r="K135">
            <v>56</v>
          </cell>
          <cell r="L135">
            <v>136</v>
          </cell>
          <cell r="M135">
            <v>3</v>
          </cell>
          <cell r="N135" t="str">
            <v>是</v>
          </cell>
        </row>
        <row r="136">
          <cell r="F136" t="str">
            <v>李广</v>
          </cell>
          <cell r="G136" t="str">
            <v>500117199501226457</v>
          </cell>
          <cell r="H136">
            <v>13224031305</v>
          </cell>
          <cell r="I136" t="str">
            <v>1447095821@qq.com</v>
          </cell>
          <cell r="J136">
            <v>73</v>
          </cell>
          <cell r="K136">
            <v>85</v>
          </cell>
          <cell r="L136">
            <v>158</v>
          </cell>
          <cell r="M136">
            <v>1</v>
          </cell>
          <cell r="N136" t="str">
            <v>是</v>
          </cell>
        </row>
        <row r="137">
          <cell r="F137" t="str">
            <v>李乐</v>
          </cell>
          <cell r="G137" t="str">
            <v>53213019960303020X</v>
          </cell>
          <cell r="H137">
            <v>15074873930</v>
          </cell>
          <cell r="I137" t="str">
            <v>1260926864@qq.com</v>
          </cell>
          <cell r="J137">
            <v>77</v>
          </cell>
          <cell r="K137">
            <v>76</v>
          </cell>
          <cell r="L137">
            <v>153</v>
          </cell>
          <cell r="M137">
            <v>2</v>
          </cell>
          <cell r="N137" t="str">
            <v>是</v>
          </cell>
        </row>
        <row r="138">
          <cell r="F138" t="str">
            <v>黄威豪</v>
          </cell>
          <cell r="G138" t="str">
            <v>653130199911300513</v>
          </cell>
          <cell r="H138">
            <v>18997852173</v>
          </cell>
          <cell r="I138" t="str">
            <v>1275323862@qq.com</v>
          </cell>
          <cell r="J138">
            <v>77</v>
          </cell>
          <cell r="K138">
            <v>75</v>
          </cell>
          <cell r="L138">
            <v>152</v>
          </cell>
          <cell r="M138">
            <v>3</v>
          </cell>
          <cell r="N138" t="str">
            <v>是</v>
          </cell>
        </row>
        <row r="139">
          <cell r="F139" t="str">
            <v>覃青青</v>
          </cell>
          <cell r="G139" t="str">
            <v>522126199503250081</v>
          </cell>
          <cell r="H139">
            <v>13048811427</v>
          </cell>
          <cell r="I139" t="str">
            <v>1262740261@qq.com</v>
          </cell>
          <cell r="J139">
            <v>75</v>
          </cell>
          <cell r="K139">
            <v>77</v>
          </cell>
          <cell r="L139">
            <v>152</v>
          </cell>
          <cell r="M139">
            <v>3</v>
          </cell>
          <cell r="N139" t="str">
            <v>是</v>
          </cell>
        </row>
        <row r="140">
          <cell r="F140" t="str">
            <v>胡姝昕</v>
          </cell>
          <cell r="G140" t="str">
            <v>500228199908250023</v>
          </cell>
          <cell r="H140">
            <v>15922524192</v>
          </cell>
          <cell r="I140" t="str">
            <v>1120304898@qq.com</v>
          </cell>
          <cell r="J140">
            <v>69</v>
          </cell>
          <cell r="K140">
            <v>63</v>
          </cell>
          <cell r="L140">
            <v>132</v>
          </cell>
          <cell r="M140">
            <v>1</v>
          </cell>
          <cell r="N140" t="str">
            <v>是</v>
          </cell>
        </row>
        <row r="141">
          <cell r="F141" t="str">
            <v>孙慧敏</v>
          </cell>
          <cell r="G141" t="str">
            <v>341222199706037681</v>
          </cell>
          <cell r="H141">
            <v>15099692336</v>
          </cell>
          <cell r="I141" t="str">
            <v>1298042861@qq.com</v>
          </cell>
          <cell r="J141">
            <v>72</v>
          </cell>
          <cell r="K141">
            <v>57</v>
          </cell>
          <cell r="L141">
            <v>129</v>
          </cell>
          <cell r="M141">
            <v>2</v>
          </cell>
          <cell r="N141" t="str">
            <v>是</v>
          </cell>
        </row>
        <row r="142">
          <cell r="F142" t="str">
            <v>胡雯</v>
          </cell>
          <cell r="G142" t="str">
            <v>532329199508231922</v>
          </cell>
          <cell r="H142">
            <v>18187163054</v>
          </cell>
          <cell r="I142" t="str">
            <v>707925417@qq.com</v>
          </cell>
          <cell r="J142">
            <v>62</v>
          </cell>
          <cell r="K142">
            <v>60</v>
          </cell>
          <cell r="L142">
            <v>122</v>
          </cell>
          <cell r="M142">
            <v>3</v>
          </cell>
          <cell r="N142" t="str">
            <v>是</v>
          </cell>
        </row>
        <row r="143">
          <cell r="F143" t="str">
            <v>刘善文</v>
          </cell>
          <cell r="G143" t="str">
            <v>511529199502192914</v>
          </cell>
          <cell r="H143">
            <v>18482155042</v>
          </cell>
          <cell r="I143" t="str">
            <v>1821439725@qq.com</v>
          </cell>
          <cell r="J143">
            <v>76</v>
          </cell>
          <cell r="K143">
            <v>77</v>
          </cell>
          <cell r="L143">
            <v>153</v>
          </cell>
          <cell r="M143">
            <v>1</v>
          </cell>
          <cell r="N143" t="str">
            <v>是</v>
          </cell>
        </row>
        <row r="144">
          <cell r="F144" t="str">
            <v>张菊仙</v>
          </cell>
          <cell r="G144" t="str">
            <v>530381199503113728</v>
          </cell>
          <cell r="H144">
            <v>13116260740</v>
          </cell>
          <cell r="I144" t="str">
            <v>2980560648@qq.com</v>
          </cell>
          <cell r="J144">
            <v>71</v>
          </cell>
          <cell r="K144">
            <v>73</v>
          </cell>
          <cell r="L144">
            <v>144</v>
          </cell>
          <cell r="M144">
            <v>2</v>
          </cell>
          <cell r="N144" t="str">
            <v>是</v>
          </cell>
        </row>
        <row r="145">
          <cell r="F145" t="str">
            <v>张玉婷</v>
          </cell>
          <cell r="G145" t="str">
            <v>622223199212084124</v>
          </cell>
          <cell r="H145">
            <v>15352486899</v>
          </cell>
          <cell r="I145" t="str">
            <v>1536301425@qq.com</v>
          </cell>
          <cell r="J145">
            <v>77</v>
          </cell>
          <cell r="K145">
            <v>66</v>
          </cell>
          <cell r="L145">
            <v>143</v>
          </cell>
          <cell r="M145">
            <v>3</v>
          </cell>
          <cell r="N145" t="str">
            <v>是</v>
          </cell>
        </row>
        <row r="146">
          <cell r="F146" t="str">
            <v>黄家杰</v>
          </cell>
          <cell r="G146" t="str">
            <v>532127199508140517</v>
          </cell>
          <cell r="H146">
            <v>15734444232</v>
          </cell>
          <cell r="I146" t="str">
            <v>65382876@qq.com</v>
          </cell>
          <cell r="J146">
            <v>70</v>
          </cell>
          <cell r="K146">
            <v>77</v>
          </cell>
          <cell r="L146">
            <v>147</v>
          </cell>
          <cell r="M146">
            <v>1</v>
          </cell>
          <cell r="N146" t="str">
            <v>是</v>
          </cell>
        </row>
        <row r="147">
          <cell r="F147" t="str">
            <v>李正</v>
          </cell>
          <cell r="G147" t="str">
            <v>370826199102131610</v>
          </cell>
          <cell r="H147">
            <v>18612627987</v>
          </cell>
          <cell r="I147" t="str">
            <v>527553129@qq.com</v>
          </cell>
          <cell r="J147">
            <v>81</v>
          </cell>
          <cell r="K147">
            <v>62</v>
          </cell>
          <cell r="L147">
            <v>143</v>
          </cell>
          <cell r="M147">
            <v>2</v>
          </cell>
          <cell r="N147" t="str">
            <v>是</v>
          </cell>
        </row>
        <row r="148">
          <cell r="F148" t="str">
            <v>刘小倩</v>
          </cell>
          <cell r="G148" t="str">
            <v>500235199706276149</v>
          </cell>
          <cell r="H148">
            <v>15295890250</v>
          </cell>
          <cell r="I148" t="str">
            <v>1173724129@qq.com</v>
          </cell>
          <cell r="J148">
            <v>73</v>
          </cell>
          <cell r="K148">
            <v>69</v>
          </cell>
          <cell r="L148">
            <v>142</v>
          </cell>
          <cell r="M148">
            <v>3</v>
          </cell>
          <cell r="N148" t="str">
            <v>是</v>
          </cell>
        </row>
        <row r="149">
          <cell r="F149" t="str">
            <v>李序琦</v>
          </cell>
          <cell r="G149" t="str">
            <v>152922199709130033</v>
          </cell>
          <cell r="H149">
            <v>18804899161</v>
          </cell>
          <cell r="I149" t="str">
            <v>1565089103@qq.com</v>
          </cell>
          <cell r="J149">
            <v>80</v>
          </cell>
          <cell r="K149">
            <v>66</v>
          </cell>
          <cell r="L149">
            <v>146</v>
          </cell>
          <cell r="M149">
            <v>1</v>
          </cell>
          <cell r="N149" t="str">
            <v>是</v>
          </cell>
        </row>
        <row r="150">
          <cell r="F150" t="str">
            <v>伍荣华</v>
          </cell>
          <cell r="G150" t="str">
            <v>441625199412101638</v>
          </cell>
          <cell r="H150">
            <v>18813973319</v>
          </cell>
          <cell r="I150" t="str">
            <v>874523047@qq.com</v>
          </cell>
          <cell r="J150">
            <v>73</v>
          </cell>
          <cell r="K150">
            <v>65</v>
          </cell>
          <cell r="L150">
            <v>138</v>
          </cell>
          <cell r="M150">
            <v>2</v>
          </cell>
          <cell r="N150" t="str">
            <v>是</v>
          </cell>
        </row>
        <row r="151">
          <cell r="F151" t="str">
            <v>康静文</v>
          </cell>
          <cell r="G151" t="str">
            <v>412728199501150845</v>
          </cell>
          <cell r="H151">
            <v>14799821247</v>
          </cell>
          <cell r="I151" t="str">
            <v>935985100@qq.com</v>
          </cell>
          <cell r="J151">
            <v>72</v>
          </cell>
          <cell r="K151">
            <v>61</v>
          </cell>
          <cell r="L151">
            <v>133</v>
          </cell>
          <cell r="M151">
            <v>3</v>
          </cell>
          <cell r="N151" t="str">
            <v>是</v>
          </cell>
        </row>
        <row r="152">
          <cell r="F152" t="str">
            <v>阿依夏木姑丽·吾斯曼</v>
          </cell>
          <cell r="G152" t="str">
            <v>653126199608171443</v>
          </cell>
          <cell r="H152">
            <v>15276954979</v>
          </cell>
          <cell r="I152" t="str">
            <v>1789329847@qq.com</v>
          </cell>
          <cell r="J152">
            <v>62</v>
          </cell>
          <cell r="K152">
            <v>61</v>
          </cell>
          <cell r="L152">
            <v>123</v>
          </cell>
          <cell r="M152">
            <v>1</v>
          </cell>
          <cell r="N152" t="str">
            <v>是</v>
          </cell>
        </row>
        <row r="153">
          <cell r="F153" t="str">
            <v>米合拉衣·麦麦提依力</v>
          </cell>
          <cell r="G153" t="str">
            <v>653101199510300828</v>
          </cell>
          <cell r="H153">
            <v>13899963495</v>
          </cell>
          <cell r="I153" t="str">
            <v>1838082139@qq.com</v>
          </cell>
          <cell r="J153">
            <v>58</v>
          </cell>
          <cell r="K153">
            <v>60</v>
          </cell>
          <cell r="L153">
            <v>118</v>
          </cell>
          <cell r="M153">
            <v>2</v>
          </cell>
          <cell r="N153" t="str">
            <v>是</v>
          </cell>
        </row>
        <row r="154">
          <cell r="F154" t="str">
            <v>木塔力甫·买买提</v>
          </cell>
          <cell r="G154" t="str">
            <v>653126199505280233</v>
          </cell>
          <cell r="H154">
            <v>18699834206</v>
          </cell>
          <cell r="I154" t="str">
            <v>2217565640@qq.com</v>
          </cell>
          <cell r="J154">
            <v>50</v>
          </cell>
          <cell r="K154">
            <v>22</v>
          </cell>
          <cell r="L154">
            <v>72</v>
          </cell>
          <cell r="M154">
            <v>3</v>
          </cell>
          <cell r="N154" t="str">
            <v>是</v>
          </cell>
        </row>
        <row r="155">
          <cell r="F155" t="str">
            <v>热依拉·艾买提</v>
          </cell>
          <cell r="G155" t="str">
            <v>653101199709154020</v>
          </cell>
          <cell r="H155">
            <v>17860757811</v>
          </cell>
          <cell r="I155" t="str">
            <v>2015922581@qq.com</v>
          </cell>
          <cell r="J155">
            <v>72</v>
          </cell>
          <cell r="K155">
            <v>75</v>
          </cell>
          <cell r="L155">
            <v>147</v>
          </cell>
          <cell r="M155">
            <v>1</v>
          </cell>
          <cell r="N155" t="str">
            <v>是</v>
          </cell>
        </row>
        <row r="156">
          <cell r="F156" t="str">
            <v>李宁峰</v>
          </cell>
          <cell r="G156" t="str">
            <v>41152619860501059X</v>
          </cell>
          <cell r="H156">
            <v>15137681312</v>
          </cell>
          <cell r="I156" t="str">
            <v>330537544@QQ.COM</v>
          </cell>
          <cell r="J156">
            <v>67</v>
          </cell>
          <cell r="K156">
            <v>79</v>
          </cell>
          <cell r="L156">
            <v>146</v>
          </cell>
          <cell r="M156">
            <v>2</v>
          </cell>
          <cell r="N156" t="str">
            <v>是</v>
          </cell>
        </row>
        <row r="157">
          <cell r="F157" t="str">
            <v>肖霞</v>
          </cell>
          <cell r="G157" t="str">
            <v>513002199803201823</v>
          </cell>
          <cell r="H157">
            <v>18892993290</v>
          </cell>
          <cell r="I157" t="str">
            <v>1635517840@qq.com</v>
          </cell>
          <cell r="J157">
            <v>67</v>
          </cell>
          <cell r="K157">
            <v>68</v>
          </cell>
          <cell r="L157">
            <v>135</v>
          </cell>
          <cell r="M157">
            <v>3</v>
          </cell>
          <cell r="N157" t="str">
            <v>是</v>
          </cell>
        </row>
        <row r="158">
          <cell r="F158" t="str">
            <v>陈伟</v>
          </cell>
          <cell r="G158" t="str">
            <v>522428199512021079</v>
          </cell>
          <cell r="H158">
            <v>15085801705</v>
          </cell>
          <cell r="I158" t="str">
            <v>613774369@qq.com</v>
          </cell>
          <cell r="J158">
            <v>72</v>
          </cell>
          <cell r="K158">
            <v>79</v>
          </cell>
          <cell r="L158">
            <v>151</v>
          </cell>
          <cell r="M158">
            <v>1</v>
          </cell>
          <cell r="N158" t="str">
            <v>是</v>
          </cell>
        </row>
        <row r="159">
          <cell r="F159" t="str">
            <v>刘彬</v>
          </cell>
          <cell r="G159" t="str">
            <v>371522199609161316</v>
          </cell>
          <cell r="H159">
            <v>18678110226</v>
          </cell>
          <cell r="I159" t="str">
            <v>1106323881@qq.com</v>
          </cell>
          <cell r="J159">
            <v>72</v>
          </cell>
          <cell r="K159">
            <v>77</v>
          </cell>
          <cell r="L159">
            <v>149</v>
          </cell>
          <cell r="M159">
            <v>2</v>
          </cell>
          <cell r="N159" t="str">
            <v>是</v>
          </cell>
        </row>
        <row r="160">
          <cell r="F160" t="str">
            <v>王思博</v>
          </cell>
          <cell r="G160" t="str">
            <v>230119198909255019</v>
          </cell>
          <cell r="H160">
            <v>15001182399</v>
          </cell>
          <cell r="I160" t="str">
            <v>171239662@qq.com</v>
          </cell>
          <cell r="J160">
            <v>80</v>
          </cell>
          <cell r="K160">
            <v>66</v>
          </cell>
          <cell r="L160">
            <v>146</v>
          </cell>
          <cell r="M160">
            <v>3</v>
          </cell>
          <cell r="N160" t="str">
            <v>是</v>
          </cell>
        </row>
        <row r="161">
          <cell r="F161" t="str">
            <v>马兰青</v>
          </cell>
          <cell r="G161" t="str">
            <v>632122199206102824</v>
          </cell>
          <cell r="H161">
            <v>15897289860</v>
          </cell>
          <cell r="I161" t="str">
            <v>2449343326@qq.com</v>
          </cell>
          <cell r="J161">
            <v>68</v>
          </cell>
          <cell r="K161">
            <v>57</v>
          </cell>
          <cell r="L161">
            <v>125</v>
          </cell>
          <cell r="M161">
            <v>1</v>
          </cell>
          <cell r="N161" t="str">
            <v>是</v>
          </cell>
        </row>
        <row r="162">
          <cell r="F162" t="str">
            <v>哈力奴尔.依力</v>
          </cell>
          <cell r="G162" t="str">
            <v>653130199308153045</v>
          </cell>
          <cell r="H162">
            <v>13699319223</v>
          </cell>
          <cell r="I162" t="str">
            <v>2413377568@qq.com</v>
          </cell>
          <cell r="J162">
            <v>53</v>
          </cell>
          <cell r="K162">
            <v>63</v>
          </cell>
          <cell r="L162">
            <v>116</v>
          </cell>
          <cell r="M162">
            <v>2</v>
          </cell>
          <cell r="N162" t="str">
            <v>是</v>
          </cell>
        </row>
        <row r="163">
          <cell r="F163" t="str">
            <v>阿依努尔·阿不力孜</v>
          </cell>
          <cell r="G163" t="str">
            <v>65312419880227422X</v>
          </cell>
          <cell r="H163">
            <v>15199867931</v>
          </cell>
          <cell r="I163" t="str">
            <v>977023897@qq.com</v>
          </cell>
          <cell r="J163">
            <v>55</v>
          </cell>
          <cell r="K163">
            <v>52</v>
          </cell>
          <cell r="L163">
            <v>107</v>
          </cell>
          <cell r="M163">
            <v>3</v>
          </cell>
          <cell r="N163" t="str">
            <v>是</v>
          </cell>
        </row>
        <row r="164">
          <cell r="F164" t="str">
            <v>麦合皮热提·如孜</v>
          </cell>
          <cell r="G164" t="str">
            <v>653125199405015241</v>
          </cell>
          <cell r="H164">
            <v>18834890384</v>
          </cell>
          <cell r="I164" t="str">
            <v>2911849703@qq.com</v>
          </cell>
          <cell r="J164">
            <v>39</v>
          </cell>
          <cell r="K164">
            <v>38</v>
          </cell>
          <cell r="L164">
            <v>77</v>
          </cell>
          <cell r="M164">
            <v>4</v>
          </cell>
          <cell r="N164" t="str">
            <v>是</v>
          </cell>
        </row>
        <row r="165">
          <cell r="F165" t="str">
            <v>祝洪岩</v>
          </cell>
          <cell r="G165" t="str">
            <v>371121199208191217</v>
          </cell>
          <cell r="H165">
            <v>13280842999</v>
          </cell>
          <cell r="I165" t="str">
            <v>45176809@qq.com</v>
          </cell>
          <cell r="J165">
            <v>77</v>
          </cell>
          <cell r="K165">
            <v>80</v>
          </cell>
          <cell r="L165">
            <v>157</v>
          </cell>
          <cell r="M165">
            <v>1</v>
          </cell>
          <cell r="N165" t="str">
            <v>是</v>
          </cell>
        </row>
        <row r="166">
          <cell r="F166" t="str">
            <v>关宇航</v>
          </cell>
          <cell r="G166" t="str">
            <v>410823199707150033</v>
          </cell>
          <cell r="H166">
            <v>13203912038</v>
          </cell>
          <cell r="I166" t="str">
            <v>2431248338@qq.com</v>
          </cell>
          <cell r="J166">
            <v>65</v>
          </cell>
          <cell r="K166">
            <v>85</v>
          </cell>
          <cell r="L166">
            <v>150</v>
          </cell>
          <cell r="M166">
            <v>2</v>
          </cell>
          <cell r="N166" t="str">
            <v>是</v>
          </cell>
        </row>
        <row r="167">
          <cell r="F167" t="str">
            <v>刘萍</v>
          </cell>
          <cell r="G167" t="str">
            <v>653130199705082885</v>
          </cell>
          <cell r="H167">
            <v>13029606990</v>
          </cell>
          <cell r="I167" t="str">
            <v>1498580828@qq.com</v>
          </cell>
          <cell r="J167">
            <v>70</v>
          </cell>
          <cell r="K167">
            <v>79</v>
          </cell>
          <cell r="L167">
            <v>149</v>
          </cell>
          <cell r="M167">
            <v>3</v>
          </cell>
          <cell r="N167" t="str">
            <v>是</v>
          </cell>
        </row>
        <row r="168">
          <cell r="F168" t="str">
            <v>阿地来·阿不都热衣木</v>
          </cell>
          <cell r="G168" t="str">
            <v>653130199807063060</v>
          </cell>
          <cell r="H168">
            <v>18799229192</v>
          </cell>
          <cell r="I168" t="str">
            <v>1692149899@qq.com</v>
          </cell>
          <cell r="J168">
            <v>66</v>
          </cell>
          <cell r="K168">
            <v>30</v>
          </cell>
          <cell r="L168">
            <v>96</v>
          </cell>
          <cell r="M168">
            <v>1</v>
          </cell>
          <cell r="N168" t="str">
            <v>是</v>
          </cell>
        </row>
        <row r="169">
          <cell r="F169" t="str">
            <v>努尔古丽·克力木</v>
          </cell>
          <cell r="G169" t="str">
            <v>653130199609213064</v>
          </cell>
          <cell r="H169">
            <v>13899590903</v>
          </cell>
          <cell r="I169" t="str">
            <v>1459877123@qq.com</v>
          </cell>
          <cell r="J169">
            <v>33</v>
          </cell>
          <cell r="K169">
            <v>62</v>
          </cell>
          <cell r="L169">
            <v>95</v>
          </cell>
          <cell r="M169">
            <v>2</v>
          </cell>
          <cell r="N169" t="str">
            <v>是</v>
          </cell>
        </row>
        <row r="170">
          <cell r="F170" t="str">
            <v>阿吉·穆萨</v>
          </cell>
          <cell r="G170" t="str">
            <v>653129198903111851</v>
          </cell>
          <cell r="H170">
            <v>18399640236</v>
          </cell>
          <cell r="I170" t="str">
            <v>2695193257@qq.com</v>
          </cell>
          <cell r="J170">
            <v>50</v>
          </cell>
          <cell r="K170">
            <v>34</v>
          </cell>
          <cell r="L170">
            <v>84</v>
          </cell>
          <cell r="M170">
            <v>3</v>
          </cell>
          <cell r="N170" t="str">
            <v>是</v>
          </cell>
        </row>
        <row r="171">
          <cell r="F171" t="str">
            <v>史洁</v>
          </cell>
          <cell r="G171" t="str">
            <v>622722199204123649</v>
          </cell>
          <cell r="H171">
            <v>18699068933</v>
          </cell>
          <cell r="I171" t="str">
            <v>1554082681@qq.com</v>
          </cell>
          <cell r="J171">
            <v>57</v>
          </cell>
          <cell r="K171">
            <v>75</v>
          </cell>
          <cell r="L171">
            <v>132</v>
          </cell>
          <cell r="M171">
            <v>1</v>
          </cell>
          <cell r="N171" t="str">
            <v>是</v>
          </cell>
        </row>
        <row r="172">
          <cell r="F172" t="str">
            <v>依斯牙提·买买提吐尔逊</v>
          </cell>
          <cell r="G172" t="str">
            <v>653024199209251819</v>
          </cell>
          <cell r="H172">
            <v>15160864242</v>
          </cell>
          <cell r="I172" t="str">
            <v>1786646895@qq.com</v>
          </cell>
          <cell r="J172">
            <v>38</v>
          </cell>
          <cell r="K172">
            <v>45</v>
          </cell>
          <cell r="L172">
            <v>83</v>
          </cell>
          <cell r="M172">
            <v>2</v>
          </cell>
          <cell r="N172" t="str">
            <v>是</v>
          </cell>
        </row>
        <row r="173">
          <cell r="F173" t="str">
            <v>阿达来提·艾尼</v>
          </cell>
          <cell r="G173" t="str">
            <v>653130199708193062</v>
          </cell>
          <cell r="H173">
            <v>13201189998</v>
          </cell>
          <cell r="I173" t="str">
            <v>1441159228@qq.com</v>
          </cell>
          <cell r="J173">
            <v>33</v>
          </cell>
          <cell r="K173">
            <v>42</v>
          </cell>
          <cell r="L173">
            <v>75</v>
          </cell>
          <cell r="M173">
            <v>3</v>
          </cell>
          <cell r="N173" t="str">
            <v>是</v>
          </cell>
        </row>
        <row r="174">
          <cell r="F174" t="str">
            <v>刘如霞</v>
          </cell>
          <cell r="G174" t="str">
            <v>142223199002026140</v>
          </cell>
          <cell r="H174">
            <v>18295823410</v>
          </cell>
          <cell r="I174" t="str">
            <v>1103569326@qq.com</v>
          </cell>
          <cell r="J174">
            <v>77</v>
          </cell>
          <cell r="K174">
            <v>83</v>
          </cell>
          <cell r="L174">
            <v>160</v>
          </cell>
          <cell r="M174">
            <v>1</v>
          </cell>
          <cell r="N174" t="str">
            <v>是</v>
          </cell>
        </row>
        <row r="175">
          <cell r="F175" t="str">
            <v>祝冠玉</v>
          </cell>
          <cell r="G175" t="str">
            <v>411627199407085124</v>
          </cell>
          <cell r="H175">
            <v>18799865668</v>
          </cell>
          <cell r="I175" t="str">
            <v>954983198@qq.com</v>
          </cell>
          <cell r="J175">
            <v>65</v>
          </cell>
          <cell r="K175">
            <v>90</v>
          </cell>
          <cell r="L175">
            <v>155</v>
          </cell>
          <cell r="M175">
            <v>2</v>
          </cell>
          <cell r="N175" t="str">
            <v>是</v>
          </cell>
        </row>
        <row r="176">
          <cell r="F176" t="str">
            <v>马永亮</v>
          </cell>
          <cell r="G176" t="str">
            <v>410222199610272510</v>
          </cell>
          <cell r="H176">
            <v>15199219027</v>
          </cell>
          <cell r="I176" t="str">
            <v>809264093@qq.com</v>
          </cell>
          <cell r="J176">
            <v>68</v>
          </cell>
          <cell r="K176">
            <v>85</v>
          </cell>
          <cell r="L176">
            <v>153</v>
          </cell>
          <cell r="M176">
            <v>3</v>
          </cell>
          <cell r="N176" t="str">
            <v>是</v>
          </cell>
        </row>
        <row r="177">
          <cell r="F177" t="str">
            <v>吕晶</v>
          </cell>
          <cell r="G177" t="str">
            <v>653122198610090044</v>
          </cell>
          <cell r="H177">
            <v>15199114012</v>
          </cell>
          <cell r="I177" t="str">
            <v>1872436502@qq.com</v>
          </cell>
          <cell r="J177">
            <v>72</v>
          </cell>
          <cell r="K177">
            <v>81</v>
          </cell>
          <cell r="L177">
            <v>153</v>
          </cell>
          <cell r="M177">
            <v>3</v>
          </cell>
          <cell r="N177" t="str">
            <v>是</v>
          </cell>
        </row>
        <row r="178">
          <cell r="F178" t="str">
            <v>吴学云</v>
          </cell>
          <cell r="G178" t="str">
            <v>654222198904193627</v>
          </cell>
          <cell r="H178">
            <v>15709014890</v>
          </cell>
          <cell r="I178" t="str">
            <v>317277337@qq.com</v>
          </cell>
          <cell r="J178">
            <v>55</v>
          </cell>
          <cell r="K178">
            <v>77</v>
          </cell>
          <cell r="L178">
            <v>132</v>
          </cell>
          <cell r="M178">
            <v>1</v>
          </cell>
          <cell r="N178" t="str">
            <v>是</v>
          </cell>
        </row>
        <row r="179">
          <cell r="F179" t="str">
            <v>乔丽红</v>
          </cell>
          <cell r="G179" t="str">
            <v>62262319890205152X</v>
          </cell>
          <cell r="H179">
            <v>13993943070</v>
          </cell>
          <cell r="I179" t="str">
            <v>945894619@qq.com</v>
          </cell>
          <cell r="J179">
            <v>49</v>
          </cell>
          <cell r="K179">
            <v>45</v>
          </cell>
          <cell r="L179">
            <v>94</v>
          </cell>
          <cell r="M179">
            <v>2</v>
          </cell>
          <cell r="N179" t="str">
            <v>是</v>
          </cell>
        </row>
        <row r="180">
          <cell r="F180" t="str">
            <v>王敏</v>
          </cell>
          <cell r="G180" t="str">
            <v>530423199605231428</v>
          </cell>
          <cell r="H180">
            <v>18787719247</v>
          </cell>
          <cell r="I180" t="str">
            <v>1872188028@qq.com</v>
          </cell>
          <cell r="J180">
            <v>77</v>
          </cell>
          <cell r="K180">
            <v>81</v>
          </cell>
          <cell r="L180">
            <v>158</v>
          </cell>
          <cell r="M180">
            <v>1</v>
          </cell>
          <cell r="N180" t="str">
            <v>是</v>
          </cell>
        </row>
        <row r="181">
          <cell r="F181" t="str">
            <v>杨萍</v>
          </cell>
          <cell r="G181" t="str">
            <v>51302919930911138X</v>
          </cell>
          <cell r="H181">
            <v>19199473678</v>
          </cell>
          <cell r="I181" t="str">
            <v>1694449846@qq.com</v>
          </cell>
          <cell r="J181">
            <v>76</v>
          </cell>
          <cell r="K181">
            <v>76</v>
          </cell>
          <cell r="L181">
            <v>152</v>
          </cell>
          <cell r="M181">
            <v>2</v>
          </cell>
          <cell r="N181" t="str">
            <v>是</v>
          </cell>
        </row>
        <row r="182">
          <cell r="F182" t="str">
            <v>殷晓霞</v>
          </cell>
          <cell r="G182" t="str">
            <v>620422199309053220</v>
          </cell>
          <cell r="H182">
            <v>18409492783</v>
          </cell>
          <cell r="I182" t="str">
            <v>735621283@qq.com</v>
          </cell>
          <cell r="J182">
            <v>66</v>
          </cell>
          <cell r="K182">
            <v>84</v>
          </cell>
          <cell r="L182">
            <v>150</v>
          </cell>
          <cell r="M182">
            <v>3</v>
          </cell>
          <cell r="N182" t="str">
            <v>是</v>
          </cell>
        </row>
        <row r="183">
          <cell r="F183" t="str">
            <v>丁刚举</v>
          </cell>
          <cell r="G183" t="str">
            <v>522527199201270018</v>
          </cell>
          <cell r="H183">
            <v>13560485832</v>
          </cell>
          <cell r="I183" t="str">
            <v>2324969638@qq.com</v>
          </cell>
          <cell r="J183">
            <v>85</v>
          </cell>
          <cell r="K183">
            <v>85</v>
          </cell>
          <cell r="L183">
            <v>170</v>
          </cell>
          <cell r="M183">
            <v>1</v>
          </cell>
          <cell r="N183" t="str">
            <v>是</v>
          </cell>
        </row>
        <row r="184">
          <cell r="F184" t="str">
            <v>赵泽莹</v>
          </cell>
          <cell r="G184" t="str">
            <v>412727199701090035</v>
          </cell>
          <cell r="H184">
            <v>19840862523</v>
          </cell>
          <cell r="I184" t="str">
            <v>1090098566@qq.com</v>
          </cell>
          <cell r="J184">
            <v>77</v>
          </cell>
          <cell r="K184">
            <v>87</v>
          </cell>
          <cell r="L184">
            <v>164</v>
          </cell>
          <cell r="M184">
            <v>2</v>
          </cell>
          <cell r="N184" t="str">
            <v>是</v>
          </cell>
        </row>
        <row r="185">
          <cell r="F185" t="str">
            <v>罗明明</v>
          </cell>
          <cell r="G185" t="str">
            <v>431103199802068725</v>
          </cell>
          <cell r="H185">
            <v>15580495582</v>
          </cell>
          <cell r="I185" t="str">
            <v>3290755260@qq.com</v>
          </cell>
          <cell r="J185">
            <v>77</v>
          </cell>
          <cell r="K185">
            <v>83</v>
          </cell>
          <cell r="L185">
            <v>160</v>
          </cell>
          <cell r="M185">
            <v>3</v>
          </cell>
          <cell r="N185" t="str">
            <v>是</v>
          </cell>
        </row>
        <row r="186">
          <cell r="F186" t="str">
            <v>张紫荆</v>
          </cell>
          <cell r="G186" t="str">
            <v>653130199706252428</v>
          </cell>
          <cell r="H186">
            <v>18399643258</v>
          </cell>
          <cell r="I186" t="str">
            <v>501246410@qq.com</v>
          </cell>
          <cell r="J186">
            <v>76</v>
          </cell>
          <cell r="K186">
            <v>84</v>
          </cell>
          <cell r="L186">
            <v>160</v>
          </cell>
          <cell r="M186">
            <v>1</v>
          </cell>
          <cell r="N186" t="str">
            <v>是</v>
          </cell>
        </row>
        <row r="187">
          <cell r="F187" t="str">
            <v>任奕霖</v>
          </cell>
          <cell r="G187" t="str">
            <v>620105199208010018</v>
          </cell>
          <cell r="H187">
            <v>13008788117</v>
          </cell>
          <cell r="I187" t="str">
            <v>583802345@qq.com</v>
          </cell>
          <cell r="J187">
            <v>85</v>
          </cell>
          <cell r="K187">
            <v>72</v>
          </cell>
          <cell r="L187">
            <v>157</v>
          </cell>
          <cell r="M187">
            <v>2</v>
          </cell>
          <cell r="N187" t="str">
            <v>是</v>
          </cell>
        </row>
        <row r="188">
          <cell r="F188" t="str">
            <v>姜夔</v>
          </cell>
          <cell r="G188" t="str">
            <v>623021199212195518</v>
          </cell>
          <cell r="H188">
            <v>17699031167</v>
          </cell>
          <cell r="I188" t="str">
            <v>1532789490@QQ.com</v>
          </cell>
          <cell r="J188">
            <v>73</v>
          </cell>
          <cell r="K188">
            <v>80</v>
          </cell>
          <cell r="L188">
            <v>153</v>
          </cell>
          <cell r="M188">
            <v>3</v>
          </cell>
          <cell r="N188" t="str">
            <v>是</v>
          </cell>
        </row>
        <row r="189">
          <cell r="F189" t="str">
            <v>陈颖</v>
          </cell>
          <cell r="G189" t="str">
            <v>321283199502260442</v>
          </cell>
          <cell r="H189">
            <v>18752029295</v>
          </cell>
          <cell r="I189" t="str">
            <v>1369929790@qq.com</v>
          </cell>
          <cell r="J189">
            <v>83</v>
          </cell>
          <cell r="K189">
            <v>75</v>
          </cell>
          <cell r="L189">
            <v>158</v>
          </cell>
          <cell r="M189">
            <v>1</v>
          </cell>
          <cell r="N189" t="str">
            <v>是</v>
          </cell>
        </row>
        <row r="190">
          <cell r="F190" t="str">
            <v>何金智</v>
          </cell>
          <cell r="G190" t="str">
            <v>653128199702281692</v>
          </cell>
          <cell r="H190">
            <v>13061409525</v>
          </cell>
          <cell r="I190" t="str">
            <v>2689321933@qq.com</v>
          </cell>
          <cell r="J190">
            <v>70</v>
          </cell>
          <cell r="K190">
            <v>64</v>
          </cell>
          <cell r="L190">
            <v>134</v>
          </cell>
          <cell r="M190">
            <v>2</v>
          </cell>
          <cell r="N190" t="str">
            <v>是</v>
          </cell>
        </row>
        <row r="191">
          <cell r="F191" t="str">
            <v>邱雯思</v>
          </cell>
          <cell r="G191" t="str">
            <v>622103199112070023</v>
          </cell>
          <cell r="H191">
            <v>13363418006</v>
          </cell>
          <cell r="I191" t="str">
            <v>372059532@qq.com</v>
          </cell>
          <cell r="J191">
            <v>66</v>
          </cell>
          <cell r="K191">
            <v>58</v>
          </cell>
          <cell r="L191">
            <v>124</v>
          </cell>
          <cell r="M191">
            <v>3</v>
          </cell>
          <cell r="N191" t="str">
            <v>是</v>
          </cell>
        </row>
        <row r="192">
          <cell r="F192" t="str">
            <v>莫蓉妍</v>
          </cell>
          <cell r="G192" t="str">
            <v>50022819970806658X</v>
          </cell>
          <cell r="H192">
            <v>15310470386</v>
          </cell>
          <cell r="I192" t="str">
            <v>961630087@qq.com</v>
          </cell>
          <cell r="J192">
            <v>76</v>
          </cell>
          <cell r="K192">
            <v>79</v>
          </cell>
          <cell r="L192">
            <v>155</v>
          </cell>
          <cell r="M192">
            <v>1</v>
          </cell>
          <cell r="N192" t="str">
            <v>是</v>
          </cell>
        </row>
        <row r="193">
          <cell r="F193" t="str">
            <v>周思宇</v>
          </cell>
          <cell r="G193" t="str">
            <v>500381199604306822</v>
          </cell>
          <cell r="H193">
            <v>18996263107</v>
          </cell>
          <cell r="I193" t="str">
            <v>827509469@qq.com</v>
          </cell>
          <cell r="J193">
            <v>71</v>
          </cell>
          <cell r="K193">
            <v>81</v>
          </cell>
          <cell r="L193">
            <v>152</v>
          </cell>
          <cell r="M193">
            <v>2</v>
          </cell>
          <cell r="N193" t="str">
            <v>是</v>
          </cell>
        </row>
        <row r="194">
          <cell r="F194" t="str">
            <v>苏屹鹏</v>
          </cell>
          <cell r="G194" t="str">
            <v>653024199811290036</v>
          </cell>
          <cell r="H194">
            <v>15932958902</v>
          </cell>
          <cell r="I194" t="str">
            <v>840416004@qq.com</v>
          </cell>
          <cell r="J194">
            <v>70</v>
          </cell>
          <cell r="K194">
            <v>79</v>
          </cell>
          <cell r="L194">
            <v>149</v>
          </cell>
          <cell r="M194">
            <v>3</v>
          </cell>
          <cell r="N194" t="str">
            <v>是</v>
          </cell>
        </row>
        <row r="195">
          <cell r="F195" t="str">
            <v>王雪丽</v>
          </cell>
          <cell r="G195" t="str">
            <v>622827199003272725</v>
          </cell>
          <cell r="H195">
            <v>18969146187</v>
          </cell>
          <cell r="I195" t="str">
            <v>2497473615@qq.com</v>
          </cell>
          <cell r="J195">
            <v>80</v>
          </cell>
          <cell r="K195">
            <v>85</v>
          </cell>
          <cell r="L195">
            <v>165</v>
          </cell>
          <cell r="M195">
            <v>1</v>
          </cell>
          <cell r="N195" t="str">
            <v>是</v>
          </cell>
        </row>
        <row r="196">
          <cell r="F196" t="str">
            <v>唐渝家</v>
          </cell>
          <cell r="G196" t="str">
            <v>652901199709062217</v>
          </cell>
          <cell r="H196">
            <v>13086620525</v>
          </cell>
          <cell r="I196" t="str">
            <v>1023994767@qq.com</v>
          </cell>
          <cell r="J196">
            <v>76</v>
          </cell>
          <cell r="K196">
            <v>84</v>
          </cell>
          <cell r="L196">
            <v>160</v>
          </cell>
          <cell r="M196">
            <v>2</v>
          </cell>
          <cell r="N196" t="str">
            <v>是</v>
          </cell>
        </row>
        <row r="197">
          <cell r="F197" t="str">
            <v>李怡林</v>
          </cell>
          <cell r="G197" t="str">
            <v>412825199112050572</v>
          </cell>
          <cell r="H197">
            <v>15978495741</v>
          </cell>
          <cell r="I197" t="str">
            <v>906781780@qq.com</v>
          </cell>
          <cell r="J197">
            <v>75</v>
          </cell>
          <cell r="K197">
            <v>82</v>
          </cell>
          <cell r="L197">
            <v>157</v>
          </cell>
          <cell r="M197">
            <v>3</v>
          </cell>
          <cell r="N197" t="str">
            <v>是</v>
          </cell>
        </row>
        <row r="198">
          <cell r="F198" t="str">
            <v>席天伦</v>
          </cell>
          <cell r="G198" t="str">
            <v>500109198812228615</v>
          </cell>
          <cell r="H198">
            <v>18983398395</v>
          </cell>
          <cell r="I198" t="str">
            <v>xitianlun@163.com</v>
          </cell>
          <cell r="J198">
            <v>91</v>
          </cell>
          <cell r="K198">
            <v>79</v>
          </cell>
          <cell r="L198">
            <v>170</v>
          </cell>
          <cell r="M198">
            <v>1</v>
          </cell>
          <cell r="N198" t="str">
            <v>是</v>
          </cell>
        </row>
        <row r="199">
          <cell r="F199" t="str">
            <v>巫治纲</v>
          </cell>
          <cell r="G199" t="str">
            <v>511521199908215396</v>
          </cell>
          <cell r="H199">
            <v>15700981138</v>
          </cell>
          <cell r="I199" t="str">
            <v>1522216749@qq.com</v>
          </cell>
          <cell r="J199">
            <v>85</v>
          </cell>
          <cell r="K199">
            <v>80</v>
          </cell>
          <cell r="L199">
            <v>165</v>
          </cell>
          <cell r="M199">
            <v>2</v>
          </cell>
          <cell r="N199" t="str">
            <v>是</v>
          </cell>
        </row>
        <row r="200">
          <cell r="F200" t="str">
            <v>陈磊</v>
          </cell>
          <cell r="G200" t="str">
            <v>62262419920321081X</v>
          </cell>
          <cell r="H200">
            <v>15131222163</v>
          </cell>
          <cell r="I200" t="str">
            <v>414178694@qq.com</v>
          </cell>
          <cell r="J200">
            <v>79</v>
          </cell>
          <cell r="K200">
            <v>84</v>
          </cell>
          <cell r="L200">
            <v>163</v>
          </cell>
          <cell r="M200">
            <v>3</v>
          </cell>
          <cell r="N200" t="str">
            <v>是</v>
          </cell>
        </row>
        <row r="201">
          <cell r="F201" t="str">
            <v>谭欣</v>
          </cell>
          <cell r="G201" t="str">
            <v>511602199805048544</v>
          </cell>
          <cell r="H201">
            <v>17760386653</v>
          </cell>
          <cell r="I201" t="str">
            <v>951296929@qq.com</v>
          </cell>
          <cell r="J201">
            <v>63</v>
          </cell>
          <cell r="K201">
            <v>78</v>
          </cell>
          <cell r="L201">
            <v>141</v>
          </cell>
          <cell r="M201">
            <v>1</v>
          </cell>
          <cell r="N201" t="str">
            <v>是</v>
          </cell>
        </row>
        <row r="202">
          <cell r="F202" t="str">
            <v>夏依达·买合苏提</v>
          </cell>
          <cell r="G202" t="str">
            <v>653024199804180429</v>
          </cell>
          <cell r="H202">
            <v>14709086604</v>
          </cell>
          <cell r="I202" t="str">
            <v>1830265900@qq.com</v>
          </cell>
          <cell r="J202">
            <v>42</v>
          </cell>
          <cell r="K202">
            <v>50</v>
          </cell>
          <cell r="L202">
            <v>92</v>
          </cell>
          <cell r="M202">
            <v>2</v>
          </cell>
          <cell r="N202" t="str">
            <v>是</v>
          </cell>
        </row>
        <row r="203">
          <cell r="F203" t="str">
            <v>米丽古·尼牙孜</v>
          </cell>
          <cell r="G203" t="str">
            <v>653130198911122724</v>
          </cell>
          <cell r="H203">
            <v>17609082924</v>
          </cell>
          <cell r="I203" t="str">
            <v>932166728@qq.com</v>
          </cell>
          <cell r="J203">
            <v>27</v>
          </cell>
          <cell r="K203">
            <v>51</v>
          </cell>
          <cell r="L203">
            <v>78</v>
          </cell>
          <cell r="M203">
            <v>3</v>
          </cell>
          <cell r="N203" t="str">
            <v>是</v>
          </cell>
        </row>
        <row r="204">
          <cell r="F204" t="str">
            <v>任萍花</v>
          </cell>
          <cell r="G204" t="str">
            <v>622323199908011420</v>
          </cell>
          <cell r="H204">
            <v>15665747289</v>
          </cell>
          <cell r="I204" t="str">
            <v>2587620569@qq.com</v>
          </cell>
          <cell r="J204">
            <v>53</v>
          </cell>
          <cell r="K204">
            <v>77</v>
          </cell>
          <cell r="L204">
            <v>130</v>
          </cell>
          <cell r="M204">
            <v>1</v>
          </cell>
          <cell r="N204" t="str">
            <v>是</v>
          </cell>
        </row>
        <row r="205">
          <cell r="F205" t="str">
            <v>杨莉</v>
          </cell>
          <cell r="G205" t="str">
            <v>622426199904121520</v>
          </cell>
          <cell r="H205">
            <v>19999583237</v>
          </cell>
          <cell r="I205" t="str">
            <v>2221773692@qq.com</v>
          </cell>
          <cell r="J205">
            <v>48</v>
          </cell>
          <cell r="K205">
            <v>78</v>
          </cell>
          <cell r="L205">
            <v>126</v>
          </cell>
          <cell r="M205">
            <v>2</v>
          </cell>
          <cell r="N205" t="str">
            <v>是</v>
          </cell>
        </row>
        <row r="206">
          <cell r="F206" t="str">
            <v>阿孜古·木合塔尔</v>
          </cell>
          <cell r="G206" t="str">
            <v>653130199809182848</v>
          </cell>
          <cell r="H206">
            <v>18709986244</v>
          </cell>
          <cell r="I206" t="str">
            <v>1037338675@qq.com</v>
          </cell>
          <cell r="J206">
            <v>48</v>
          </cell>
          <cell r="K206">
            <v>76</v>
          </cell>
          <cell r="L206">
            <v>124</v>
          </cell>
          <cell r="M206">
            <v>3</v>
          </cell>
          <cell r="N206" t="str">
            <v>是</v>
          </cell>
        </row>
        <row r="207">
          <cell r="F207" t="str">
            <v>杨珊珊</v>
          </cell>
          <cell r="G207" t="str">
            <v>452227199512224620</v>
          </cell>
          <cell r="H207">
            <v>18174771546</v>
          </cell>
          <cell r="I207" t="str">
            <v>2026659462@qq.com</v>
          </cell>
          <cell r="J207">
            <v>68</v>
          </cell>
          <cell r="K207">
            <v>81</v>
          </cell>
          <cell r="L207">
            <v>149</v>
          </cell>
          <cell r="M207">
            <v>1</v>
          </cell>
          <cell r="N207" t="str">
            <v>是</v>
          </cell>
        </row>
        <row r="208">
          <cell r="F208" t="str">
            <v>王思洁</v>
          </cell>
          <cell r="G208" t="str">
            <v>130283199809225688</v>
          </cell>
          <cell r="H208">
            <v>17835682002</v>
          </cell>
          <cell r="I208" t="str">
            <v>2457218770@qq.com</v>
          </cell>
          <cell r="J208">
            <v>58</v>
          </cell>
          <cell r="K208">
            <v>83</v>
          </cell>
          <cell r="L208">
            <v>141</v>
          </cell>
          <cell r="M208">
            <v>2</v>
          </cell>
          <cell r="N208" t="str">
            <v>是</v>
          </cell>
        </row>
        <row r="209">
          <cell r="F209" t="str">
            <v>刘光荣</v>
          </cell>
          <cell r="G209" t="str">
            <v>622326199811101031</v>
          </cell>
          <cell r="H209">
            <v>18160351975</v>
          </cell>
          <cell r="I209" t="str">
            <v>1756945979@qq.com</v>
          </cell>
          <cell r="J209">
            <v>68</v>
          </cell>
          <cell r="K209">
            <v>72</v>
          </cell>
          <cell r="L209">
            <v>140</v>
          </cell>
          <cell r="M209">
            <v>3</v>
          </cell>
          <cell r="N209" t="str">
            <v>是</v>
          </cell>
        </row>
        <row r="210">
          <cell r="F210" t="str">
            <v>厚永伟</v>
          </cell>
          <cell r="G210" t="str">
            <v>622727199704140439</v>
          </cell>
          <cell r="H210">
            <v>17752069110</v>
          </cell>
          <cell r="I210" t="str">
            <v>1627824806@qq.com</v>
          </cell>
          <cell r="J210">
            <v>71</v>
          </cell>
          <cell r="K210">
            <v>66</v>
          </cell>
          <cell r="L210">
            <v>137</v>
          </cell>
          <cell r="M210">
            <v>1</v>
          </cell>
          <cell r="N210" t="str">
            <v>是</v>
          </cell>
        </row>
        <row r="211">
          <cell r="F211" t="str">
            <v>苏可可</v>
          </cell>
          <cell r="G211" t="str">
            <v>411425199004302725</v>
          </cell>
          <cell r="H211">
            <v>15009987033</v>
          </cell>
          <cell r="I211" t="str">
            <v>1329555839@qq.com</v>
          </cell>
          <cell r="J211">
            <v>62</v>
          </cell>
          <cell r="K211">
            <v>64</v>
          </cell>
          <cell r="L211">
            <v>126</v>
          </cell>
          <cell r="M211">
            <v>2</v>
          </cell>
          <cell r="N211" t="str">
            <v>是</v>
          </cell>
        </row>
        <row r="212">
          <cell r="F212" t="str">
            <v>依力盼·买买提</v>
          </cell>
          <cell r="G212" t="str">
            <v>65313019950106241X</v>
          </cell>
          <cell r="H212">
            <v>18699879895</v>
          </cell>
          <cell r="I212" t="str">
            <v>1094215732@qq.com</v>
          </cell>
          <cell r="J212">
            <v>47</v>
          </cell>
          <cell r="K212">
            <v>66</v>
          </cell>
          <cell r="L212">
            <v>113</v>
          </cell>
          <cell r="M212">
            <v>3</v>
          </cell>
          <cell r="N212" t="str">
            <v>是</v>
          </cell>
        </row>
        <row r="213">
          <cell r="F213" t="str">
            <v>马俊英</v>
          </cell>
          <cell r="G213" t="str">
            <v>532128199703210767</v>
          </cell>
          <cell r="H213">
            <v>17687167420</v>
          </cell>
          <cell r="I213" t="str">
            <v>1196600265@qq.com</v>
          </cell>
          <cell r="J213">
            <v>56</v>
          </cell>
          <cell r="K213">
            <v>57</v>
          </cell>
          <cell r="L213">
            <v>113</v>
          </cell>
          <cell r="M213">
            <v>3</v>
          </cell>
          <cell r="N213" t="str">
            <v>是</v>
          </cell>
        </row>
        <row r="214">
          <cell r="F214" t="str">
            <v>罗紫艳</v>
          </cell>
          <cell r="G214" t="str">
            <v>532324199711101726</v>
          </cell>
          <cell r="H214">
            <v>15750339553</v>
          </cell>
          <cell r="I214" t="str">
            <v>2821861852@qq.com</v>
          </cell>
          <cell r="J214">
            <v>54</v>
          </cell>
          <cell r="K214">
            <v>58</v>
          </cell>
          <cell r="L214">
            <v>112</v>
          </cell>
          <cell r="M214">
            <v>5</v>
          </cell>
          <cell r="N214" t="str">
            <v>是</v>
          </cell>
        </row>
        <row r="215">
          <cell r="F215" t="str">
            <v>艾显琼</v>
          </cell>
          <cell r="G215" t="str">
            <v>530629199911140021</v>
          </cell>
          <cell r="H215">
            <v>18406943423</v>
          </cell>
          <cell r="I215" t="str">
            <v>3105173357@qq.com</v>
          </cell>
          <cell r="J215">
            <v>59</v>
          </cell>
          <cell r="K215">
            <v>53</v>
          </cell>
          <cell r="L215">
            <v>112</v>
          </cell>
          <cell r="M215">
            <v>5</v>
          </cell>
          <cell r="N215" t="str">
            <v>是</v>
          </cell>
        </row>
        <row r="216">
          <cell r="F216" t="str">
            <v>齐曼古丽·米吉提</v>
          </cell>
          <cell r="G216" t="str">
            <v>653128199706011024</v>
          </cell>
          <cell r="H216">
            <v>18699844039</v>
          </cell>
          <cell r="I216" t="str">
            <v>1064292128@qq.com</v>
          </cell>
          <cell r="J216">
            <v>44</v>
          </cell>
          <cell r="K216">
            <v>55</v>
          </cell>
          <cell r="L216">
            <v>99</v>
          </cell>
          <cell r="M216">
            <v>7</v>
          </cell>
          <cell r="N216" t="str">
            <v>是</v>
          </cell>
        </row>
        <row r="217">
          <cell r="F217" t="str">
            <v>袁微</v>
          </cell>
          <cell r="G217" t="str">
            <v>522530199107070923</v>
          </cell>
          <cell r="H217">
            <v>13648533564</v>
          </cell>
          <cell r="I217" t="str">
            <v>842178959@qq.com</v>
          </cell>
          <cell r="J217">
            <v>45</v>
          </cell>
          <cell r="K217">
            <v>53</v>
          </cell>
          <cell r="L217">
            <v>98</v>
          </cell>
          <cell r="M217">
            <v>8</v>
          </cell>
          <cell r="N217" t="str">
            <v>是</v>
          </cell>
        </row>
        <row r="218">
          <cell r="F218" t="str">
            <v>帕提麦·斯拉衣曼</v>
          </cell>
          <cell r="G218" t="str">
            <v>659003199602021028</v>
          </cell>
          <cell r="H218">
            <v>18195900895</v>
          </cell>
          <cell r="I218" t="str">
            <v>2356403343@qq.com</v>
          </cell>
          <cell r="J218">
            <v>40</v>
          </cell>
          <cell r="K218">
            <v>57</v>
          </cell>
          <cell r="L218">
            <v>97</v>
          </cell>
          <cell r="M218">
            <v>9</v>
          </cell>
          <cell r="N218" t="str">
            <v>是</v>
          </cell>
        </row>
        <row r="219">
          <cell r="F219" t="str">
            <v>麦合木提·噢布力咯斯木</v>
          </cell>
          <cell r="G219" t="str">
            <v>653123199006172319</v>
          </cell>
          <cell r="H219">
            <v>18299862838</v>
          </cell>
          <cell r="I219" t="str">
            <v>3439312995@qq.com</v>
          </cell>
          <cell r="J219">
            <v>49</v>
          </cell>
          <cell r="K219">
            <v>48</v>
          </cell>
          <cell r="L219">
            <v>97</v>
          </cell>
          <cell r="M219">
            <v>9</v>
          </cell>
          <cell r="N219" t="str">
            <v>是</v>
          </cell>
        </row>
        <row r="220">
          <cell r="F220" t="str">
            <v>木开日·艾尔肯</v>
          </cell>
          <cell r="G220" t="str">
            <v>653127199001160162</v>
          </cell>
          <cell r="H220">
            <v>17399347718</v>
          </cell>
          <cell r="I220" t="str">
            <v>329979610@qq.com</v>
          </cell>
          <cell r="J220">
            <v>41</v>
          </cell>
          <cell r="K220">
            <v>55</v>
          </cell>
          <cell r="L220">
            <v>96</v>
          </cell>
          <cell r="M220">
            <v>11</v>
          </cell>
          <cell r="N220" t="str">
            <v>是</v>
          </cell>
        </row>
        <row r="221">
          <cell r="F221" t="str">
            <v>日孜力古力·吐鲁洪</v>
          </cell>
          <cell r="G221" t="str">
            <v>653125199302220621</v>
          </cell>
          <cell r="H221">
            <v>18699870848</v>
          </cell>
          <cell r="I221" t="str">
            <v>2775877441@qq.com</v>
          </cell>
          <cell r="J221">
            <v>40</v>
          </cell>
          <cell r="K221">
            <v>53</v>
          </cell>
          <cell r="L221">
            <v>93</v>
          </cell>
          <cell r="M221">
            <v>12</v>
          </cell>
          <cell r="N221" t="str">
            <v>是</v>
          </cell>
        </row>
        <row r="222">
          <cell r="F222" t="str">
            <v>韩杰</v>
          </cell>
          <cell r="G222" t="str">
            <v>622323199904084438</v>
          </cell>
          <cell r="H222">
            <v>15025951224</v>
          </cell>
          <cell r="I222" t="str">
            <v>HJ15025951224@163.com</v>
          </cell>
          <cell r="J222">
            <v>47</v>
          </cell>
          <cell r="K222">
            <v>46</v>
          </cell>
          <cell r="L222">
            <v>93</v>
          </cell>
          <cell r="M222">
            <v>12</v>
          </cell>
          <cell r="N222" t="str">
            <v>是</v>
          </cell>
        </row>
        <row r="223">
          <cell r="F223" t="str">
            <v>努尔艾力·艾买尔</v>
          </cell>
          <cell r="G223" t="str">
            <v>653130199605011297</v>
          </cell>
          <cell r="H223">
            <v>18197674447</v>
          </cell>
          <cell r="I223" t="str">
            <v>417177743@QQ.com</v>
          </cell>
          <cell r="J223">
            <v>37</v>
          </cell>
          <cell r="K223">
            <v>56</v>
          </cell>
          <cell r="L223">
            <v>93</v>
          </cell>
          <cell r="M223">
            <v>12</v>
          </cell>
          <cell r="N223" t="str">
            <v>是</v>
          </cell>
        </row>
        <row r="224">
          <cell r="F224" t="str">
            <v>亚森·买买提</v>
          </cell>
          <cell r="G224" t="str">
            <v>653126199201090211</v>
          </cell>
          <cell r="H224">
            <v>18799872780</v>
          </cell>
          <cell r="I224" t="str">
            <v>1793808580@qq.com</v>
          </cell>
          <cell r="J224">
            <v>53</v>
          </cell>
          <cell r="K224">
            <v>39</v>
          </cell>
          <cell r="L224">
            <v>92</v>
          </cell>
          <cell r="M224">
            <v>15</v>
          </cell>
          <cell r="N224" t="str">
            <v>是</v>
          </cell>
        </row>
        <row r="225">
          <cell r="F225" t="str">
            <v>杨明哲</v>
          </cell>
          <cell r="G225" t="str">
            <v>370828199609151613</v>
          </cell>
          <cell r="H225">
            <v>15634505796</v>
          </cell>
          <cell r="I225" t="str">
            <v>403182793@QQ.COM</v>
          </cell>
          <cell r="J225">
            <v>42</v>
          </cell>
          <cell r="K225">
            <v>47</v>
          </cell>
          <cell r="L225">
            <v>89</v>
          </cell>
          <cell r="M225">
            <v>16</v>
          </cell>
          <cell r="N225" t="str">
            <v>是</v>
          </cell>
        </row>
        <row r="226">
          <cell r="F226" t="str">
            <v>赵可欣</v>
          </cell>
          <cell r="G226" t="str">
            <v>610303199801310827</v>
          </cell>
          <cell r="H226">
            <v>15569570756</v>
          </cell>
          <cell r="I226" t="str">
            <v>1016659926@qq.com</v>
          </cell>
          <cell r="J226">
            <v>42</v>
          </cell>
          <cell r="K226">
            <v>45</v>
          </cell>
          <cell r="L226">
            <v>87</v>
          </cell>
          <cell r="M226">
            <v>17</v>
          </cell>
          <cell r="N226" t="str">
            <v>是</v>
          </cell>
        </row>
        <row r="227">
          <cell r="F227" t="str">
            <v>仙米西亚·阿布力孜江</v>
          </cell>
          <cell r="G227" t="str">
            <v>653101199906251225</v>
          </cell>
          <cell r="H227">
            <v>15739551467</v>
          </cell>
          <cell r="I227" t="str">
            <v>1094215732@qq.com</v>
          </cell>
          <cell r="J227">
            <v>37</v>
          </cell>
          <cell r="K227">
            <v>50</v>
          </cell>
          <cell r="L227">
            <v>87</v>
          </cell>
          <cell r="M227">
            <v>17</v>
          </cell>
          <cell r="N227" t="str">
            <v>是</v>
          </cell>
        </row>
        <row r="228">
          <cell r="F228" t="str">
            <v>凯迪尔妮萨·帕则力</v>
          </cell>
          <cell r="G228" t="str">
            <v>653122199107203464</v>
          </cell>
          <cell r="H228">
            <v>16699129243</v>
          </cell>
          <cell r="I228" t="str">
            <v>1906565470@qq.com</v>
          </cell>
          <cell r="J228">
            <v>41</v>
          </cell>
          <cell r="K228">
            <v>46</v>
          </cell>
          <cell r="L228">
            <v>87</v>
          </cell>
          <cell r="M228">
            <v>17</v>
          </cell>
          <cell r="N228" t="str">
            <v>是</v>
          </cell>
        </row>
        <row r="229">
          <cell r="F229" t="str">
            <v>鲁娟</v>
          </cell>
          <cell r="G229" t="str">
            <v>532128199609272128</v>
          </cell>
          <cell r="H229">
            <v>18725281821</v>
          </cell>
          <cell r="I229" t="str">
            <v>2899323818@qq.com</v>
          </cell>
          <cell r="J229">
            <v>45</v>
          </cell>
          <cell r="K229">
            <v>37</v>
          </cell>
          <cell r="L229">
            <v>82</v>
          </cell>
          <cell r="M229">
            <v>20</v>
          </cell>
          <cell r="N229" t="str">
            <v>是</v>
          </cell>
        </row>
        <row r="230">
          <cell r="F230" t="str">
            <v>买合布来提·艾合买提</v>
          </cell>
          <cell r="G230" t="str">
            <v>653130199806052861</v>
          </cell>
          <cell r="H230">
            <v>13364749595</v>
          </cell>
          <cell r="I230" t="str">
            <v>www.2473331741@qq.com</v>
          </cell>
          <cell r="J230">
            <v>45</v>
          </cell>
          <cell r="K230">
            <v>37</v>
          </cell>
          <cell r="L230">
            <v>82</v>
          </cell>
          <cell r="M230">
            <v>20</v>
          </cell>
          <cell r="N230" t="str">
            <v>是</v>
          </cell>
        </row>
        <row r="231">
          <cell r="F231" t="str">
            <v>阿布都木台力普·麦麦提</v>
          </cell>
          <cell r="G231" t="str">
            <v>653125198903310230</v>
          </cell>
          <cell r="H231">
            <v>13779884210</v>
          </cell>
          <cell r="I231" t="str">
            <v>1093583803@qq.com</v>
          </cell>
          <cell r="J231">
            <v>47</v>
          </cell>
          <cell r="K231">
            <v>35</v>
          </cell>
          <cell r="L231">
            <v>82</v>
          </cell>
          <cell r="M231">
            <v>20</v>
          </cell>
          <cell r="N231" t="str">
            <v>是</v>
          </cell>
        </row>
        <row r="232">
          <cell r="F232" t="str">
            <v>韦玲</v>
          </cell>
          <cell r="G232" t="str">
            <v>532129199511072124</v>
          </cell>
          <cell r="H232">
            <v>15287116448</v>
          </cell>
          <cell r="I232" t="str">
            <v>747876126@qq.com</v>
          </cell>
          <cell r="J232">
            <v>34</v>
          </cell>
          <cell r="K232">
            <v>46</v>
          </cell>
          <cell r="L232">
            <v>80</v>
          </cell>
          <cell r="M232">
            <v>23</v>
          </cell>
          <cell r="N232" t="str">
            <v>是</v>
          </cell>
        </row>
        <row r="233">
          <cell r="F233" t="str">
            <v>图尔江·艾山</v>
          </cell>
          <cell r="G233" t="str">
            <v>653130199704160052</v>
          </cell>
          <cell r="H233">
            <v>18599158909</v>
          </cell>
          <cell r="I233" t="str">
            <v>1911038383@qq.com</v>
          </cell>
          <cell r="J233">
            <v>37</v>
          </cell>
          <cell r="K233">
            <v>36</v>
          </cell>
          <cell r="L233">
            <v>73</v>
          </cell>
          <cell r="M233">
            <v>24</v>
          </cell>
          <cell r="N233" t="str">
            <v>是</v>
          </cell>
        </row>
        <row r="234">
          <cell r="F234" t="str">
            <v>阿的拉·衣马木</v>
          </cell>
          <cell r="G234" t="str">
            <v>653130199801042824</v>
          </cell>
          <cell r="H234">
            <v>15569199819</v>
          </cell>
          <cell r="I234" t="str">
            <v>1250849664@qq.com</v>
          </cell>
          <cell r="J234">
            <v>29</v>
          </cell>
          <cell r="K234">
            <v>26</v>
          </cell>
          <cell r="L234">
            <v>55</v>
          </cell>
          <cell r="M234">
            <v>25</v>
          </cell>
          <cell r="N234" t="str">
            <v>是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J53"/>
  <sheetViews>
    <sheetView tabSelected="1" topLeftCell="A12" workbookViewId="0">
      <selection activeCell="G13" sqref="G13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</cols>
  <sheetData>
    <row r="1" ht="33.75" spans="1:10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="1" customFormat="1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0" customHeight="1" spans="1:10">
      <c r="A3" s="18">
        <v>101</v>
      </c>
      <c r="B3" s="19">
        <v>0.416666666666667</v>
      </c>
      <c r="C3" s="11" t="s">
        <v>11</v>
      </c>
      <c r="D3" s="15">
        <v>1</v>
      </c>
      <c r="E3" s="12" t="s">
        <v>12</v>
      </c>
      <c r="F3" s="12" t="s">
        <v>13</v>
      </c>
      <c r="G3" s="12">
        <f>VLOOKUP(E:E,[1]进入面试花名册!F:N,7,FALSE)</f>
        <v>140</v>
      </c>
      <c r="H3" s="12">
        <v>83.69</v>
      </c>
      <c r="I3" s="12">
        <f t="shared" ref="I3:I17" si="0">G3/4+H3/2</f>
        <v>76.845</v>
      </c>
      <c r="J3" s="12"/>
    </row>
    <row r="4" s="2" customFormat="1" ht="20" customHeight="1" spans="1:10">
      <c r="A4" s="18">
        <v>102</v>
      </c>
      <c r="B4" s="19">
        <v>0.416666666666667</v>
      </c>
      <c r="C4" s="11" t="s">
        <v>11</v>
      </c>
      <c r="D4" s="15">
        <v>1</v>
      </c>
      <c r="E4" s="12" t="s">
        <v>14</v>
      </c>
      <c r="F4" s="12" t="s">
        <v>15</v>
      </c>
      <c r="G4" s="12">
        <f>VLOOKUP(E:E,[1]进入面试花名册!F:N,7,FALSE)</f>
        <v>148</v>
      </c>
      <c r="H4" s="12">
        <v>92.38</v>
      </c>
      <c r="I4" s="12">
        <f t="shared" si="0"/>
        <v>83.19</v>
      </c>
      <c r="J4" s="12" t="s">
        <v>16</v>
      </c>
    </row>
    <row r="5" s="2" customFormat="1" ht="20" customHeight="1" spans="1:10">
      <c r="A5" s="18">
        <v>103</v>
      </c>
      <c r="B5" s="19">
        <v>0.416666666666667</v>
      </c>
      <c r="C5" s="11" t="s">
        <v>11</v>
      </c>
      <c r="D5" s="15">
        <v>1</v>
      </c>
      <c r="E5" s="12" t="s">
        <v>17</v>
      </c>
      <c r="F5" s="12" t="s">
        <v>18</v>
      </c>
      <c r="G5" s="12">
        <f>VLOOKUP(E:E,[1]进入面试花名册!F:N,7,FALSE)</f>
        <v>150</v>
      </c>
      <c r="H5" s="12">
        <v>80.09</v>
      </c>
      <c r="I5" s="12">
        <f t="shared" si="0"/>
        <v>77.545</v>
      </c>
      <c r="J5" s="12"/>
    </row>
    <row r="6" s="2" customFormat="1" ht="20" customHeight="1" spans="1:10">
      <c r="A6" s="18">
        <v>104</v>
      </c>
      <c r="B6" s="19">
        <v>0.416666666666667</v>
      </c>
      <c r="C6" s="11" t="s">
        <v>11</v>
      </c>
      <c r="D6" s="15">
        <v>1</v>
      </c>
      <c r="E6" s="12" t="s">
        <v>19</v>
      </c>
      <c r="F6" s="12" t="s">
        <v>20</v>
      </c>
      <c r="G6" s="12">
        <f>VLOOKUP(E:E,[1]进入面试花名册!F:N,7,FALSE)</f>
        <v>142</v>
      </c>
      <c r="H6" s="12">
        <v>86.89</v>
      </c>
      <c r="I6" s="12">
        <f t="shared" si="0"/>
        <v>78.945</v>
      </c>
      <c r="J6" s="12"/>
    </row>
    <row r="7" s="2" customFormat="1" ht="20" customHeight="1" spans="1:10">
      <c r="A7" s="18">
        <v>105</v>
      </c>
      <c r="B7" s="19">
        <v>0.416666666666667</v>
      </c>
      <c r="C7" s="11" t="s">
        <v>11</v>
      </c>
      <c r="D7" s="15">
        <v>1</v>
      </c>
      <c r="E7" s="12" t="s">
        <v>21</v>
      </c>
      <c r="F7" s="12" t="s">
        <v>22</v>
      </c>
      <c r="G7" s="12">
        <f>VLOOKUP(E:E,[1]进入面试花名册!F:N,7,FALSE)</f>
        <v>145</v>
      </c>
      <c r="H7" s="12">
        <v>78.72</v>
      </c>
      <c r="I7" s="12">
        <f t="shared" si="0"/>
        <v>75.61</v>
      </c>
      <c r="J7" s="12"/>
    </row>
    <row r="8" s="2" customFormat="1" ht="20" customHeight="1" spans="1:10">
      <c r="A8" s="18">
        <v>106</v>
      </c>
      <c r="B8" s="19">
        <v>0.416666666666667</v>
      </c>
      <c r="C8" s="11" t="s">
        <v>11</v>
      </c>
      <c r="D8" s="15">
        <v>1</v>
      </c>
      <c r="E8" s="12" t="s">
        <v>23</v>
      </c>
      <c r="F8" s="12" t="s">
        <v>24</v>
      </c>
      <c r="G8" s="12">
        <f>VLOOKUP(E:E,[1]进入面试花名册!F:N,7,FALSE)</f>
        <v>143</v>
      </c>
      <c r="H8" s="12">
        <v>86.91</v>
      </c>
      <c r="I8" s="12">
        <f t="shared" si="0"/>
        <v>79.205</v>
      </c>
      <c r="J8" s="12" t="s">
        <v>16</v>
      </c>
    </row>
    <row r="9" s="2" customFormat="1" ht="20" customHeight="1" spans="1:10">
      <c r="A9" s="18">
        <v>107</v>
      </c>
      <c r="B9" s="19">
        <v>0.416666666666667</v>
      </c>
      <c r="C9" s="11" t="s">
        <v>25</v>
      </c>
      <c r="D9" s="15">
        <v>2</v>
      </c>
      <c r="E9" s="12" t="s">
        <v>26</v>
      </c>
      <c r="F9" s="12" t="s">
        <v>27</v>
      </c>
      <c r="G9" s="12">
        <f>VLOOKUP(E:E,[1]进入面试花名册!F:N,7,FALSE)</f>
        <v>142</v>
      </c>
      <c r="H9" s="12">
        <v>84.23</v>
      </c>
      <c r="I9" s="12">
        <f t="shared" si="0"/>
        <v>77.615</v>
      </c>
      <c r="J9" s="12"/>
    </row>
    <row r="10" s="2" customFormat="1" ht="20" customHeight="1" spans="1:10">
      <c r="A10" s="18">
        <v>108</v>
      </c>
      <c r="B10" s="19">
        <v>0.416666666666667</v>
      </c>
      <c r="C10" s="11" t="s">
        <v>25</v>
      </c>
      <c r="D10" s="15">
        <v>2</v>
      </c>
      <c r="E10" s="12" t="s">
        <v>28</v>
      </c>
      <c r="F10" s="12" t="s">
        <v>29</v>
      </c>
      <c r="G10" s="12">
        <f>VLOOKUP(E:E,[1]进入面试花名册!F:N,7,FALSE)</f>
        <v>152</v>
      </c>
      <c r="H10" s="12">
        <v>88.22</v>
      </c>
      <c r="I10" s="12">
        <f t="shared" si="0"/>
        <v>82.11</v>
      </c>
      <c r="J10" s="12" t="s">
        <v>16</v>
      </c>
    </row>
    <row r="11" s="2" customFormat="1" ht="20" customHeight="1" spans="1:10">
      <c r="A11" s="18">
        <v>109</v>
      </c>
      <c r="B11" s="19">
        <v>0.416666666666667</v>
      </c>
      <c r="C11" s="11" t="s">
        <v>25</v>
      </c>
      <c r="D11" s="15">
        <v>2</v>
      </c>
      <c r="E11" s="12" t="s">
        <v>30</v>
      </c>
      <c r="F11" s="12" t="s">
        <v>31</v>
      </c>
      <c r="G11" s="12">
        <f>VLOOKUP(E:E,[1]进入面试花名册!F:N,7,FALSE)</f>
        <v>134</v>
      </c>
      <c r="H11" s="12">
        <v>81.38</v>
      </c>
      <c r="I11" s="12">
        <f t="shared" si="0"/>
        <v>74.19</v>
      </c>
      <c r="J11" s="12"/>
    </row>
    <row r="12" s="2" customFormat="1" ht="20" customHeight="1" spans="1:10">
      <c r="A12" s="18">
        <v>110</v>
      </c>
      <c r="B12" s="19">
        <v>0.416666666666667</v>
      </c>
      <c r="C12" s="11" t="s">
        <v>25</v>
      </c>
      <c r="D12" s="15">
        <v>2</v>
      </c>
      <c r="E12" s="12" t="s">
        <v>32</v>
      </c>
      <c r="F12" s="12" t="s">
        <v>33</v>
      </c>
      <c r="G12" s="12">
        <f>VLOOKUP(E:E,[1]进入面试花名册!F:N,7,FALSE)</f>
        <v>133</v>
      </c>
      <c r="H12" s="12">
        <v>87.21</v>
      </c>
      <c r="I12" s="12">
        <f t="shared" si="0"/>
        <v>76.855</v>
      </c>
      <c r="J12" s="12"/>
    </row>
    <row r="13" s="2" customFormat="1" ht="20" customHeight="1" spans="1:10">
      <c r="A13" s="18">
        <v>111</v>
      </c>
      <c r="B13" s="19">
        <v>0.416666666666667</v>
      </c>
      <c r="C13" s="11" t="s">
        <v>25</v>
      </c>
      <c r="D13" s="15">
        <v>2</v>
      </c>
      <c r="E13" s="12" t="s">
        <v>34</v>
      </c>
      <c r="F13" s="12" t="s">
        <v>35</v>
      </c>
      <c r="G13" s="12">
        <f>VLOOKUP(E:E,[1]进入面试花名册!F:N,7,FALSE)</f>
        <v>146</v>
      </c>
      <c r="H13" s="12">
        <v>86.9</v>
      </c>
      <c r="I13" s="12">
        <f t="shared" si="0"/>
        <v>79.95</v>
      </c>
      <c r="J13" s="12" t="s">
        <v>16</v>
      </c>
    </row>
    <row r="14" s="2" customFormat="1" ht="20" customHeight="1" spans="1:10">
      <c r="A14" s="18">
        <v>112</v>
      </c>
      <c r="B14" s="19">
        <v>0.416666666666667</v>
      </c>
      <c r="C14" s="11" t="s">
        <v>25</v>
      </c>
      <c r="D14" s="15">
        <v>2</v>
      </c>
      <c r="E14" s="12" t="s">
        <v>36</v>
      </c>
      <c r="F14" s="12" t="s">
        <v>37</v>
      </c>
      <c r="G14" s="12">
        <f>VLOOKUP(E:E,[1]进入面试花名册!F:N,7,FALSE)</f>
        <v>151</v>
      </c>
      <c r="H14" s="12">
        <v>89.33</v>
      </c>
      <c r="I14" s="12">
        <f t="shared" si="0"/>
        <v>82.415</v>
      </c>
      <c r="J14" s="12" t="s">
        <v>16</v>
      </c>
    </row>
    <row r="15" s="2" customFormat="1" ht="20" customHeight="1" spans="1:10">
      <c r="A15" s="18">
        <v>113</v>
      </c>
      <c r="B15" s="19">
        <v>0.416666666666667</v>
      </c>
      <c r="C15" s="11" t="s">
        <v>25</v>
      </c>
      <c r="D15" s="15">
        <v>2</v>
      </c>
      <c r="E15" s="12" t="s">
        <v>38</v>
      </c>
      <c r="F15" s="12" t="s">
        <v>39</v>
      </c>
      <c r="G15" s="12">
        <f>VLOOKUP(E:E,[1]进入面试花名册!F:N,7,FALSE)</f>
        <v>139</v>
      </c>
      <c r="H15" s="12">
        <v>82.92</v>
      </c>
      <c r="I15" s="12">
        <f t="shared" si="0"/>
        <v>76.21</v>
      </c>
      <c r="J15" s="12"/>
    </row>
    <row r="16" s="2" customFormat="1" ht="20" customHeight="1" spans="1:10">
      <c r="A16" s="18">
        <v>114</v>
      </c>
      <c r="B16" s="19">
        <v>0.416666666666667</v>
      </c>
      <c r="C16" s="11" t="s">
        <v>40</v>
      </c>
      <c r="D16" s="15">
        <v>4</v>
      </c>
      <c r="E16" s="12" t="s">
        <v>41</v>
      </c>
      <c r="F16" s="12" t="s">
        <v>42</v>
      </c>
      <c r="G16" s="12">
        <f>VLOOKUP(E:E,[1]进入面试花名册!F:N,7,FALSE)</f>
        <v>156</v>
      </c>
      <c r="H16" s="12">
        <v>90.54</v>
      </c>
      <c r="I16" s="12">
        <f t="shared" si="0"/>
        <v>84.27</v>
      </c>
      <c r="J16" s="12"/>
    </row>
    <row r="17" s="2" customFormat="1" ht="20" customHeight="1" spans="1:10">
      <c r="A17" s="18">
        <v>115</v>
      </c>
      <c r="B17" s="19">
        <v>0.416666666666667</v>
      </c>
      <c r="C17" s="11" t="s">
        <v>40</v>
      </c>
      <c r="D17" s="15">
        <v>4</v>
      </c>
      <c r="E17" s="12" t="s">
        <v>43</v>
      </c>
      <c r="F17" s="12" t="s">
        <v>44</v>
      </c>
      <c r="G17" s="12">
        <f>VLOOKUP(E:E,[1]进入面试花名册!F:N,7,FALSE)</f>
        <v>157</v>
      </c>
      <c r="H17" s="12">
        <v>85.86</v>
      </c>
      <c r="I17" s="12">
        <f t="shared" si="0"/>
        <v>82.18</v>
      </c>
      <c r="J17" s="12"/>
    </row>
    <row r="18" s="2" customFormat="1" ht="20" customHeight="1" spans="1:10">
      <c r="A18" s="18">
        <v>116</v>
      </c>
      <c r="B18" s="19">
        <v>0.416666666666667</v>
      </c>
      <c r="C18" s="11" t="s">
        <v>40</v>
      </c>
      <c r="D18" s="15">
        <v>4</v>
      </c>
      <c r="E18" s="12" t="s">
        <v>45</v>
      </c>
      <c r="F18" s="12" t="s">
        <v>46</v>
      </c>
      <c r="G18" s="12">
        <f>VLOOKUP(E:E,[1]进入面试花名册!F:N,7,FALSE)</f>
        <v>170</v>
      </c>
      <c r="H18" s="12" t="s">
        <v>47</v>
      </c>
      <c r="I18" s="12">
        <v>0</v>
      </c>
      <c r="J18" s="12"/>
    </row>
    <row r="19" s="2" customFormat="1" ht="20" customHeight="1" spans="1:10">
      <c r="A19" s="18">
        <v>117</v>
      </c>
      <c r="B19" s="19">
        <v>0.416666666666667</v>
      </c>
      <c r="C19" s="11" t="s">
        <v>40</v>
      </c>
      <c r="D19" s="15">
        <v>4</v>
      </c>
      <c r="E19" s="12" t="s">
        <v>48</v>
      </c>
      <c r="F19" s="12" t="s">
        <v>49</v>
      </c>
      <c r="G19" s="12">
        <f>VLOOKUP(E:E,[1]进入面试花名册!F:N,7,FALSE)</f>
        <v>162</v>
      </c>
      <c r="H19" s="12">
        <v>94.1</v>
      </c>
      <c r="I19" s="12">
        <f t="shared" ref="I19:I23" si="1">G19/4+H19/2</f>
        <v>87.55</v>
      </c>
      <c r="J19" s="12"/>
    </row>
    <row r="20" s="2" customFormat="1" ht="20" customHeight="1" spans="1:10">
      <c r="A20" s="18">
        <v>118</v>
      </c>
      <c r="B20" s="19">
        <v>0.416666666666667</v>
      </c>
      <c r="C20" s="11" t="s">
        <v>40</v>
      </c>
      <c r="D20" s="15">
        <v>4</v>
      </c>
      <c r="E20" s="12" t="s">
        <v>50</v>
      </c>
      <c r="F20" s="12" t="s">
        <v>51</v>
      </c>
      <c r="G20" s="12">
        <f>VLOOKUP(E:E,[1]进入面试花名册!F:N,7,FALSE)</f>
        <v>155</v>
      </c>
      <c r="H20" s="12">
        <v>92.05</v>
      </c>
      <c r="I20" s="12">
        <f t="shared" si="1"/>
        <v>84.775</v>
      </c>
      <c r="J20" s="12"/>
    </row>
    <row r="21" s="2" customFormat="1" ht="20" customHeight="1" spans="1:10">
      <c r="A21" s="18">
        <v>119</v>
      </c>
      <c r="B21" s="19">
        <v>0.416666666666667</v>
      </c>
      <c r="C21" s="11" t="s">
        <v>40</v>
      </c>
      <c r="D21" s="15">
        <v>4</v>
      </c>
      <c r="E21" s="12" t="s">
        <v>52</v>
      </c>
      <c r="F21" s="12" t="s">
        <v>53</v>
      </c>
      <c r="G21" s="12"/>
      <c r="H21" s="12">
        <v>87.74</v>
      </c>
      <c r="I21" s="12">
        <v>87.74</v>
      </c>
      <c r="J21" s="12" t="s">
        <v>16</v>
      </c>
    </row>
    <row r="22" s="2" customFormat="1" ht="20" customHeight="1" spans="1:10">
      <c r="A22" s="18">
        <v>120</v>
      </c>
      <c r="B22" s="19">
        <v>0.416666666666667</v>
      </c>
      <c r="C22" s="11" t="s">
        <v>40</v>
      </c>
      <c r="D22" s="15">
        <v>4</v>
      </c>
      <c r="E22" s="12" t="s">
        <v>54</v>
      </c>
      <c r="F22" s="12" t="s">
        <v>46</v>
      </c>
      <c r="G22" s="12">
        <f>VLOOKUP(E:E,[1]进入面试花名册!F:N,7,FALSE)</f>
        <v>162</v>
      </c>
      <c r="H22" s="12">
        <v>94.8</v>
      </c>
      <c r="I22" s="12">
        <f t="shared" si="1"/>
        <v>87.9</v>
      </c>
      <c r="J22" s="12" t="s">
        <v>16</v>
      </c>
    </row>
    <row r="23" s="2" customFormat="1" ht="20" customHeight="1" spans="1:10">
      <c r="A23" s="18">
        <v>121</v>
      </c>
      <c r="B23" s="19">
        <v>0.416666666666667</v>
      </c>
      <c r="C23" s="11" t="s">
        <v>55</v>
      </c>
      <c r="D23" s="15">
        <v>5</v>
      </c>
      <c r="E23" s="12" t="s">
        <v>56</v>
      </c>
      <c r="F23" s="12" t="s">
        <v>57</v>
      </c>
      <c r="G23" s="12">
        <f>VLOOKUP(E:E,[1]进入面试花名册!F:N,7,FALSE)</f>
        <v>160</v>
      </c>
      <c r="H23" s="12">
        <v>90.22</v>
      </c>
      <c r="I23" s="12">
        <f t="shared" si="1"/>
        <v>85.11</v>
      </c>
      <c r="J23" s="12" t="s">
        <v>16</v>
      </c>
    </row>
    <row r="24" s="2" customFormat="1" ht="20" customHeight="1" spans="1:10">
      <c r="A24" s="18">
        <v>122</v>
      </c>
      <c r="B24" s="19">
        <v>0.416666666666667</v>
      </c>
      <c r="C24" s="11" t="s">
        <v>55</v>
      </c>
      <c r="D24" s="15">
        <v>5</v>
      </c>
      <c r="E24" s="12" t="s">
        <v>58</v>
      </c>
      <c r="F24" s="12" t="s">
        <v>59</v>
      </c>
      <c r="G24" s="12"/>
      <c r="H24" s="12">
        <v>82.88</v>
      </c>
      <c r="I24" s="12">
        <v>82.88</v>
      </c>
      <c r="J24" s="12"/>
    </row>
    <row r="25" s="2" customFormat="1" ht="20" customHeight="1" spans="1:10">
      <c r="A25" s="18">
        <v>123</v>
      </c>
      <c r="B25" s="19">
        <v>0.416666666666667</v>
      </c>
      <c r="C25" s="11" t="s">
        <v>55</v>
      </c>
      <c r="D25" s="15">
        <v>5</v>
      </c>
      <c r="E25" s="12" t="s">
        <v>60</v>
      </c>
      <c r="F25" s="12" t="s">
        <v>61</v>
      </c>
      <c r="G25" s="12">
        <f>VLOOKUP(E:E,[1]进入面试花名册!F:N,7,FALSE)</f>
        <v>160</v>
      </c>
      <c r="H25" s="12">
        <v>89</v>
      </c>
      <c r="I25" s="12">
        <f t="shared" ref="I25:I28" si="2">G25/4+H25/2</f>
        <v>84.5</v>
      </c>
      <c r="J25" s="12"/>
    </row>
    <row r="26" s="2" customFormat="1" ht="20" customHeight="1" spans="1:10">
      <c r="A26" s="18">
        <v>124</v>
      </c>
      <c r="B26" s="19">
        <v>0.416666666666667</v>
      </c>
      <c r="C26" s="11" t="s">
        <v>55</v>
      </c>
      <c r="D26" s="15">
        <v>5</v>
      </c>
      <c r="E26" s="12" t="s">
        <v>62</v>
      </c>
      <c r="F26" s="12" t="s">
        <v>63</v>
      </c>
      <c r="G26" s="12">
        <f>VLOOKUP(E:E,[1]进入面试花名册!F:N,7,FALSE)</f>
        <v>161</v>
      </c>
      <c r="H26" s="12">
        <v>82.96</v>
      </c>
      <c r="I26" s="12">
        <f t="shared" si="2"/>
        <v>81.73</v>
      </c>
      <c r="J26" s="12"/>
    </row>
    <row r="27" s="2" customFormat="1" ht="20" customHeight="1" spans="1:10">
      <c r="A27" s="18">
        <v>125</v>
      </c>
      <c r="B27" s="19">
        <v>0.416666666666667</v>
      </c>
      <c r="C27" s="11" t="s">
        <v>64</v>
      </c>
      <c r="D27" s="15">
        <v>6</v>
      </c>
      <c r="E27" s="12" t="s">
        <v>65</v>
      </c>
      <c r="F27" s="12" t="s">
        <v>66</v>
      </c>
      <c r="G27" s="12"/>
      <c r="H27" s="12" t="s">
        <v>47</v>
      </c>
      <c r="I27" s="12">
        <v>0</v>
      </c>
      <c r="J27" s="12"/>
    </row>
    <row r="28" s="2" customFormat="1" ht="20" customHeight="1" spans="1:10">
      <c r="A28" s="18">
        <v>126</v>
      </c>
      <c r="B28" s="19">
        <v>0.416666666666667</v>
      </c>
      <c r="C28" s="11" t="s">
        <v>64</v>
      </c>
      <c r="D28" s="15">
        <v>6</v>
      </c>
      <c r="E28" s="12" t="s">
        <v>67</v>
      </c>
      <c r="F28" s="12" t="s">
        <v>68</v>
      </c>
      <c r="G28" s="12">
        <f>VLOOKUP(E:E,[1]进入面试花名册!F:N,7,FALSE)</f>
        <v>164</v>
      </c>
      <c r="H28" s="12">
        <v>88.96</v>
      </c>
      <c r="I28" s="12">
        <f t="shared" si="2"/>
        <v>85.48</v>
      </c>
      <c r="J28" s="12"/>
    </row>
    <row r="29" s="2" customFormat="1" ht="20" customHeight="1" spans="1:10">
      <c r="A29" s="18">
        <v>127</v>
      </c>
      <c r="B29" s="19">
        <v>0.416666666666667</v>
      </c>
      <c r="C29" s="11" t="s">
        <v>64</v>
      </c>
      <c r="D29" s="15">
        <v>6</v>
      </c>
      <c r="E29" s="12" t="s">
        <v>69</v>
      </c>
      <c r="F29" s="12" t="s">
        <v>70</v>
      </c>
      <c r="G29" s="12"/>
      <c r="H29" s="12">
        <v>89.36</v>
      </c>
      <c r="I29" s="12">
        <v>89.36</v>
      </c>
      <c r="J29" s="12" t="s">
        <v>16</v>
      </c>
    </row>
    <row r="30" s="2" customFormat="1" ht="20" customHeight="1" spans="1:10">
      <c r="A30" s="18">
        <v>128</v>
      </c>
      <c r="B30" s="19">
        <v>0.416666666666667</v>
      </c>
      <c r="C30" s="11" t="s">
        <v>64</v>
      </c>
      <c r="D30" s="15">
        <v>6</v>
      </c>
      <c r="E30" s="12" t="s">
        <v>71</v>
      </c>
      <c r="F30" s="12" t="s">
        <v>72</v>
      </c>
      <c r="G30" s="12">
        <f>VLOOKUP(E:E,[1]进入面试花名册!F:N,7,FALSE)</f>
        <v>159</v>
      </c>
      <c r="H30" s="12">
        <v>94.98</v>
      </c>
      <c r="I30" s="12">
        <f t="shared" ref="I30:I33" si="3">G30/4+H30/2</f>
        <v>87.24</v>
      </c>
      <c r="J30" s="12"/>
    </row>
    <row r="31" s="2" customFormat="1" ht="20" customHeight="1" spans="1:10">
      <c r="A31" s="18">
        <v>129</v>
      </c>
      <c r="B31" s="19">
        <v>0.416666666666667</v>
      </c>
      <c r="C31" s="11" t="s">
        <v>64</v>
      </c>
      <c r="D31" s="15">
        <v>6</v>
      </c>
      <c r="E31" s="12" t="s">
        <v>73</v>
      </c>
      <c r="F31" s="12" t="s">
        <v>74</v>
      </c>
      <c r="G31" s="12">
        <f>VLOOKUP(E:E,[1]进入面试花名册!F:N,7,FALSE)</f>
        <v>161</v>
      </c>
      <c r="H31" s="12">
        <v>83.04</v>
      </c>
      <c r="I31" s="12">
        <f t="shared" si="3"/>
        <v>81.77</v>
      </c>
      <c r="J31" s="12"/>
    </row>
    <row r="32" s="2" customFormat="1" ht="20" customHeight="1" spans="1:10">
      <c r="A32" s="18">
        <v>130</v>
      </c>
      <c r="B32" s="19">
        <v>0.645833333333333</v>
      </c>
      <c r="C32" s="11" t="s">
        <v>75</v>
      </c>
      <c r="D32" s="15">
        <v>7</v>
      </c>
      <c r="E32" s="12" t="s">
        <v>76</v>
      </c>
      <c r="F32" s="12" t="s">
        <v>77</v>
      </c>
      <c r="G32" s="12"/>
      <c r="H32" s="12">
        <v>80.96</v>
      </c>
      <c r="I32" s="12">
        <v>80.96</v>
      </c>
      <c r="J32" s="12"/>
    </row>
    <row r="33" s="2" customFormat="1" ht="20" customHeight="1" spans="1:10">
      <c r="A33" s="18">
        <v>131</v>
      </c>
      <c r="B33" s="19">
        <v>0.645833333333333</v>
      </c>
      <c r="C33" s="11" t="s">
        <v>75</v>
      </c>
      <c r="D33" s="15">
        <v>7</v>
      </c>
      <c r="E33" s="12" t="s">
        <v>78</v>
      </c>
      <c r="F33" s="12" t="s">
        <v>79</v>
      </c>
      <c r="G33" s="12">
        <f>VLOOKUP(E:E,[1]进入面试花名册!F:N,7,FALSE)</f>
        <v>151</v>
      </c>
      <c r="H33" s="12">
        <v>92.84</v>
      </c>
      <c r="I33" s="12">
        <f t="shared" si="3"/>
        <v>84.17</v>
      </c>
      <c r="J33" s="12"/>
    </row>
    <row r="34" s="2" customFormat="1" ht="20" customHeight="1" spans="1:10">
      <c r="A34" s="18">
        <v>132</v>
      </c>
      <c r="B34" s="19">
        <v>0.645833333333333</v>
      </c>
      <c r="C34" s="11" t="s">
        <v>75</v>
      </c>
      <c r="D34" s="15">
        <v>7</v>
      </c>
      <c r="E34" s="12" t="s">
        <v>80</v>
      </c>
      <c r="F34" s="12" t="s">
        <v>81</v>
      </c>
      <c r="G34" s="12"/>
      <c r="H34" s="12">
        <v>82.76</v>
      </c>
      <c r="I34" s="12">
        <v>82.76</v>
      </c>
      <c r="J34" s="12"/>
    </row>
    <row r="35" s="21" customFormat="1" ht="20" customHeight="1" spans="1:10">
      <c r="A35" s="18">
        <v>133</v>
      </c>
      <c r="B35" s="19">
        <v>0.645833333333333</v>
      </c>
      <c r="C35" s="11" t="s">
        <v>75</v>
      </c>
      <c r="D35" s="15">
        <v>7</v>
      </c>
      <c r="E35" s="12" t="s">
        <v>82</v>
      </c>
      <c r="F35" s="12" t="s">
        <v>83</v>
      </c>
      <c r="G35" s="12">
        <f>VLOOKUP(E:E,[1]进入面试花名册!F:N,7,FALSE)</f>
        <v>150</v>
      </c>
      <c r="H35" s="12">
        <v>88.94</v>
      </c>
      <c r="I35" s="12">
        <f t="shared" ref="I35:I41" si="4">G35/4+H35/2</f>
        <v>81.97</v>
      </c>
      <c r="J35" s="12"/>
    </row>
    <row r="36" s="21" customFormat="1" ht="20" customHeight="1" spans="1:10">
      <c r="A36" s="18">
        <v>134</v>
      </c>
      <c r="B36" s="19">
        <v>0.645833333333333</v>
      </c>
      <c r="C36" s="11" t="s">
        <v>75</v>
      </c>
      <c r="D36" s="15">
        <v>7</v>
      </c>
      <c r="E36" s="12" t="s">
        <v>84</v>
      </c>
      <c r="F36" s="12" t="s">
        <v>85</v>
      </c>
      <c r="G36" s="12">
        <f>VLOOKUP(E:E,[1]进入面试花名册!F:N,7,FALSE)</f>
        <v>164</v>
      </c>
      <c r="H36" s="34">
        <v>90.9</v>
      </c>
      <c r="I36" s="12">
        <f t="shared" si="4"/>
        <v>86.45</v>
      </c>
      <c r="J36" s="12" t="s">
        <v>16</v>
      </c>
    </row>
    <row r="37" s="21" customFormat="1" ht="20" customHeight="1" spans="1:10">
      <c r="A37" s="18">
        <v>135</v>
      </c>
      <c r="B37" s="19">
        <v>0.645833333333333</v>
      </c>
      <c r="C37" s="11" t="s">
        <v>86</v>
      </c>
      <c r="D37" s="15">
        <v>8</v>
      </c>
      <c r="E37" s="12" t="s">
        <v>87</v>
      </c>
      <c r="F37" s="12" t="s">
        <v>88</v>
      </c>
      <c r="G37" s="12">
        <f>VLOOKUP(E:E,[1]进入面试花名册!F:N,7,FALSE)</f>
        <v>153</v>
      </c>
      <c r="H37" s="12">
        <v>96.34</v>
      </c>
      <c r="I37" s="12">
        <f t="shared" si="4"/>
        <v>86.42</v>
      </c>
      <c r="J37" s="12" t="s">
        <v>16</v>
      </c>
    </row>
    <row r="38" s="21" customFormat="1" ht="20" customHeight="1" spans="1:10">
      <c r="A38" s="18">
        <v>136</v>
      </c>
      <c r="B38" s="19">
        <v>0.645833333333333</v>
      </c>
      <c r="C38" s="11" t="s">
        <v>86</v>
      </c>
      <c r="D38" s="15">
        <v>8</v>
      </c>
      <c r="E38" s="12" t="s">
        <v>89</v>
      </c>
      <c r="F38" s="12" t="s">
        <v>90</v>
      </c>
      <c r="G38" s="12">
        <f>VLOOKUP(E:E,[1]进入面试花名册!F:N,7,FALSE)</f>
        <v>158</v>
      </c>
      <c r="H38" s="12">
        <v>91.46</v>
      </c>
      <c r="I38" s="12">
        <f t="shared" si="4"/>
        <v>85.23</v>
      </c>
      <c r="J38" s="12"/>
    </row>
    <row r="39" s="21" customFormat="1" ht="20" customHeight="1" spans="1:10">
      <c r="A39" s="18">
        <v>137</v>
      </c>
      <c r="B39" s="19">
        <v>0.645833333333333</v>
      </c>
      <c r="C39" s="11" t="s">
        <v>86</v>
      </c>
      <c r="D39" s="15">
        <v>8</v>
      </c>
      <c r="E39" s="12" t="s">
        <v>91</v>
      </c>
      <c r="F39" s="12" t="s">
        <v>92</v>
      </c>
      <c r="G39" s="12">
        <f>VLOOKUP(E:E,[1]进入面试花名册!F:N,7,FALSE)</f>
        <v>153</v>
      </c>
      <c r="H39" s="12">
        <v>93.92</v>
      </c>
      <c r="I39" s="12">
        <f t="shared" si="4"/>
        <v>85.21</v>
      </c>
      <c r="J39" s="12"/>
    </row>
    <row r="40" s="21" customFormat="1" ht="20" customHeight="1" spans="1:10">
      <c r="A40" s="18">
        <v>138</v>
      </c>
      <c r="B40" s="19">
        <v>0.645833333333333</v>
      </c>
      <c r="C40" s="11" t="s">
        <v>93</v>
      </c>
      <c r="D40" s="15">
        <v>9</v>
      </c>
      <c r="E40" s="12" t="s">
        <v>94</v>
      </c>
      <c r="F40" s="12" t="s">
        <v>95</v>
      </c>
      <c r="G40" s="12">
        <f>VLOOKUP(E:E,[1]进入面试花名册!F:N,7,FALSE)</f>
        <v>149</v>
      </c>
      <c r="H40" s="34">
        <v>85.3</v>
      </c>
      <c r="I40" s="12">
        <f t="shared" si="4"/>
        <v>79.9</v>
      </c>
      <c r="J40" s="12"/>
    </row>
    <row r="41" s="21" customFormat="1" ht="20" customHeight="1" spans="1:10">
      <c r="A41" s="18">
        <v>139</v>
      </c>
      <c r="B41" s="19">
        <v>0.645833333333333</v>
      </c>
      <c r="C41" s="11" t="s">
        <v>93</v>
      </c>
      <c r="D41" s="15">
        <v>9</v>
      </c>
      <c r="E41" s="12" t="s">
        <v>96</v>
      </c>
      <c r="F41" s="12" t="s">
        <v>97</v>
      </c>
      <c r="G41" s="12">
        <f>VLOOKUP(E:E,[1]进入面试花名册!F:N,7,FALSE)</f>
        <v>168</v>
      </c>
      <c r="H41" s="12">
        <v>87.78</v>
      </c>
      <c r="I41" s="12">
        <f t="shared" si="4"/>
        <v>85.89</v>
      </c>
      <c r="J41" s="12" t="s">
        <v>16</v>
      </c>
    </row>
    <row r="42" s="21" customFormat="1" ht="20" customHeight="1" spans="1:10">
      <c r="A42" s="18">
        <v>140</v>
      </c>
      <c r="B42" s="19">
        <v>0.645833333333333</v>
      </c>
      <c r="C42" s="11" t="s">
        <v>93</v>
      </c>
      <c r="D42" s="15">
        <v>9</v>
      </c>
      <c r="E42" s="12" t="s">
        <v>98</v>
      </c>
      <c r="F42" s="12" t="s">
        <v>99</v>
      </c>
      <c r="G42" s="12"/>
      <c r="H42" s="12">
        <v>84.84</v>
      </c>
      <c r="I42" s="12">
        <v>84.84</v>
      </c>
      <c r="J42" s="12"/>
    </row>
    <row r="43" s="2" customFormat="1" ht="20" customHeight="1" spans="1:10">
      <c r="A43" s="18">
        <v>141</v>
      </c>
      <c r="B43" s="19">
        <v>0.645833333333333</v>
      </c>
      <c r="C43" s="11" t="s">
        <v>93</v>
      </c>
      <c r="D43" s="15">
        <v>9</v>
      </c>
      <c r="E43" s="12" t="s">
        <v>100</v>
      </c>
      <c r="F43" s="12" t="s">
        <v>101</v>
      </c>
      <c r="G43" s="12"/>
      <c r="H43" s="12" t="s">
        <v>47</v>
      </c>
      <c r="I43" s="12">
        <v>0</v>
      </c>
      <c r="J43" s="12"/>
    </row>
    <row r="44" s="2" customFormat="1" ht="20" customHeight="1" spans="1:10">
      <c r="A44" s="18">
        <v>142</v>
      </c>
      <c r="B44" s="19">
        <v>0.645833333333333</v>
      </c>
      <c r="C44" s="11" t="s">
        <v>93</v>
      </c>
      <c r="D44" s="15">
        <v>9</v>
      </c>
      <c r="E44" s="12" t="s">
        <v>102</v>
      </c>
      <c r="F44" s="12" t="s">
        <v>103</v>
      </c>
      <c r="G44" s="12">
        <f>VLOOKUP(E:E,[1]进入面试花名册!F:N,7,FALSE)</f>
        <v>149</v>
      </c>
      <c r="H44" s="12">
        <v>93.82</v>
      </c>
      <c r="I44" s="12">
        <f t="shared" ref="I44:I46" si="5">G44/4+H44/2</f>
        <v>84.16</v>
      </c>
      <c r="J44" s="12"/>
    </row>
    <row r="45" s="2" customFormat="1" ht="20" customHeight="1" spans="1:10">
      <c r="A45" s="18">
        <v>143</v>
      </c>
      <c r="B45" s="19">
        <v>0.645833333333333</v>
      </c>
      <c r="C45" s="11" t="s">
        <v>93</v>
      </c>
      <c r="D45" s="15">
        <v>9</v>
      </c>
      <c r="E45" s="12" t="s">
        <v>104</v>
      </c>
      <c r="F45" s="12" t="s">
        <v>105</v>
      </c>
      <c r="G45" s="12">
        <f>VLOOKUP(E:E,[1]进入面试花名册!F:N,7,FALSE)</f>
        <v>156</v>
      </c>
      <c r="H45" s="12">
        <v>89.9</v>
      </c>
      <c r="I45" s="12">
        <f t="shared" si="5"/>
        <v>83.95</v>
      </c>
      <c r="J45" s="12"/>
    </row>
    <row r="46" s="2" customFormat="1" ht="20" customHeight="1" spans="1:10">
      <c r="A46" s="18">
        <v>144</v>
      </c>
      <c r="B46" s="19">
        <v>0.645833333333333</v>
      </c>
      <c r="C46" s="11" t="s">
        <v>106</v>
      </c>
      <c r="D46" s="15">
        <v>37</v>
      </c>
      <c r="E46" s="12" t="s">
        <v>107</v>
      </c>
      <c r="F46" s="12" t="s">
        <v>108</v>
      </c>
      <c r="G46" s="12">
        <f>VLOOKUP(E:E,[1]进入面试花名册!F:N,7,FALSE)</f>
        <v>142</v>
      </c>
      <c r="H46" s="12">
        <v>88.64</v>
      </c>
      <c r="I46" s="12">
        <f t="shared" si="5"/>
        <v>79.82</v>
      </c>
      <c r="J46" s="12" t="s">
        <v>16</v>
      </c>
    </row>
    <row r="47" ht="20" customHeight="1" spans="1:10">
      <c r="A47" s="18">
        <v>145</v>
      </c>
      <c r="B47" s="19">
        <v>0.645833333333333</v>
      </c>
      <c r="C47" s="11" t="s">
        <v>106</v>
      </c>
      <c r="D47" s="15">
        <v>37</v>
      </c>
      <c r="E47" s="12" t="s">
        <v>109</v>
      </c>
      <c r="F47" s="12" t="s">
        <v>110</v>
      </c>
      <c r="G47" s="12"/>
      <c r="H47" s="12">
        <v>56.56</v>
      </c>
      <c r="I47" s="12">
        <v>56.56</v>
      </c>
      <c r="J47" s="12"/>
    </row>
    <row r="48" ht="20" customHeight="1" spans="1:10">
      <c r="A48" s="18">
        <v>146</v>
      </c>
      <c r="B48" s="19">
        <v>0.645833333333333</v>
      </c>
      <c r="C48" s="11" t="s">
        <v>106</v>
      </c>
      <c r="D48" s="15">
        <v>37</v>
      </c>
      <c r="E48" s="12" t="s">
        <v>111</v>
      </c>
      <c r="F48" s="12" t="s">
        <v>112</v>
      </c>
      <c r="G48" s="12">
        <f>VLOOKUP(E:E,[1]进入面试花名册!F:N,7,FALSE)</f>
        <v>147</v>
      </c>
      <c r="H48" s="12">
        <v>86.1</v>
      </c>
      <c r="I48" s="12">
        <f t="shared" ref="I48:I53" si="6">G48/4+H48/2</f>
        <v>79.8</v>
      </c>
      <c r="J48" s="12"/>
    </row>
    <row r="49" ht="20" customHeight="1" spans="1:10">
      <c r="A49" s="18">
        <v>147</v>
      </c>
      <c r="B49" s="19">
        <v>0.645833333333333</v>
      </c>
      <c r="C49" s="11" t="s">
        <v>106</v>
      </c>
      <c r="D49" s="15">
        <v>37</v>
      </c>
      <c r="E49" s="12" t="s">
        <v>113</v>
      </c>
      <c r="F49" s="12" t="s">
        <v>114</v>
      </c>
      <c r="G49" s="12">
        <f>VLOOKUP(E:E,[1]进入面试花名册!F:N,7,FALSE)</f>
        <v>143</v>
      </c>
      <c r="H49" s="12">
        <v>83.91</v>
      </c>
      <c r="I49" s="12">
        <f t="shared" si="6"/>
        <v>77.705</v>
      </c>
      <c r="J49" s="12"/>
    </row>
    <row r="50" ht="20" customHeight="1" spans="1:10">
      <c r="A50" s="18">
        <v>148</v>
      </c>
      <c r="B50" s="19">
        <v>0.645833333333333</v>
      </c>
      <c r="C50" s="11" t="s">
        <v>106</v>
      </c>
      <c r="D50" s="15">
        <v>37</v>
      </c>
      <c r="E50" s="12" t="s">
        <v>115</v>
      </c>
      <c r="F50" s="12" t="s">
        <v>116</v>
      </c>
      <c r="G50" s="12"/>
      <c r="H50" s="12" t="s">
        <v>47</v>
      </c>
      <c r="I50" s="12">
        <v>0</v>
      </c>
      <c r="J50" s="12"/>
    </row>
    <row r="51" ht="20" customHeight="1" spans="1:10">
      <c r="A51" s="18">
        <v>149</v>
      </c>
      <c r="B51" s="19">
        <v>0.645833333333333</v>
      </c>
      <c r="C51" s="11" t="s">
        <v>117</v>
      </c>
      <c r="D51" s="15">
        <v>38</v>
      </c>
      <c r="E51" s="12" t="s">
        <v>118</v>
      </c>
      <c r="F51" s="12" t="s">
        <v>119</v>
      </c>
      <c r="G51" s="12">
        <f>VLOOKUP(E:E,[1]进入面试花名册!F:N,7,FALSE)</f>
        <v>133</v>
      </c>
      <c r="H51" s="12">
        <v>79.66</v>
      </c>
      <c r="I51" s="12">
        <f t="shared" si="6"/>
        <v>73.08</v>
      </c>
      <c r="J51" s="12"/>
    </row>
    <row r="52" ht="20" customHeight="1" spans="1:10">
      <c r="A52" s="18">
        <v>150</v>
      </c>
      <c r="B52" s="19">
        <v>0.645833333333333</v>
      </c>
      <c r="C52" s="11" t="s">
        <v>117</v>
      </c>
      <c r="D52" s="15">
        <v>38</v>
      </c>
      <c r="E52" s="12" t="s">
        <v>120</v>
      </c>
      <c r="F52" s="12" t="s">
        <v>121</v>
      </c>
      <c r="G52" s="12">
        <f>VLOOKUP(E:E,[1]进入面试花名册!F:N,7,FALSE)</f>
        <v>146</v>
      </c>
      <c r="H52" s="12">
        <v>78.5</v>
      </c>
      <c r="I52" s="12">
        <f t="shared" si="6"/>
        <v>75.75</v>
      </c>
      <c r="J52" s="12"/>
    </row>
    <row r="53" ht="20" customHeight="1" spans="1:10">
      <c r="A53" s="18">
        <v>151</v>
      </c>
      <c r="B53" s="19">
        <v>0.645833333333333</v>
      </c>
      <c r="C53" s="11" t="s">
        <v>117</v>
      </c>
      <c r="D53" s="15">
        <v>38</v>
      </c>
      <c r="E53" s="12" t="s">
        <v>122</v>
      </c>
      <c r="F53" s="12" t="s">
        <v>123</v>
      </c>
      <c r="G53" s="12">
        <f>VLOOKUP(E:E,[1]进入面试花名册!F:N,7,FALSE)</f>
        <v>138</v>
      </c>
      <c r="H53" s="12">
        <v>90.5</v>
      </c>
      <c r="I53" s="12">
        <f t="shared" si="6"/>
        <v>79.75</v>
      </c>
      <c r="J53" s="12" t="s">
        <v>16</v>
      </c>
    </row>
  </sheetData>
  <autoFilter ref="A2:J53">
    <extLst/>
  </autoFilter>
  <sortState ref="A2:AM46">
    <sortCondition ref="D2:D46"/>
  </sortState>
  <mergeCells count="1">
    <mergeCell ref="A1:J1"/>
  </mergeCells>
  <pageMargins left="0.699305555555556" right="0.275" top="0.75" bottom="0.75" header="0.3" footer="0.3"/>
  <pageSetup paperSize="9" scale="44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102"/>
  <sheetViews>
    <sheetView topLeftCell="A11" workbookViewId="0">
      <selection activeCell="H7" sqref="H7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9" width="20.3666666666667" style="3" customWidth="1"/>
  </cols>
  <sheetData>
    <row r="1" ht="27" spans="1:9">
      <c r="A1" s="16" t="s">
        <v>0</v>
      </c>
      <c r="B1" s="16"/>
      <c r="C1" s="16"/>
      <c r="D1" s="16"/>
      <c r="E1" s="16"/>
      <c r="F1" s="16"/>
      <c r="G1" s="16"/>
      <c r="H1" s="16"/>
      <c r="I1" s="16"/>
    </row>
    <row r="2" s="1" customFormat="1" ht="60" customHeight="1" spans="1:9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8</v>
      </c>
      <c r="H2" s="7" t="s">
        <v>9</v>
      </c>
      <c r="I2" s="7" t="s">
        <v>10</v>
      </c>
    </row>
    <row r="3" s="2" customFormat="1" ht="20" customHeight="1" spans="1:11">
      <c r="A3" s="9">
        <v>1010</v>
      </c>
      <c r="B3" s="10">
        <v>0.416666666666667</v>
      </c>
      <c r="C3" s="11" t="s">
        <v>934</v>
      </c>
      <c r="D3" s="9">
        <v>63</v>
      </c>
      <c r="E3" s="12" t="s">
        <v>935</v>
      </c>
      <c r="F3" s="12" t="s">
        <v>936</v>
      </c>
      <c r="G3" s="13">
        <v>80.31</v>
      </c>
      <c r="H3" s="13" t="s">
        <v>937</v>
      </c>
      <c r="I3" s="13"/>
      <c r="J3" s="17"/>
      <c r="K3" s="17"/>
    </row>
    <row r="4" s="2" customFormat="1" ht="20" customHeight="1" spans="1:11">
      <c r="A4" s="9">
        <v>1011</v>
      </c>
      <c r="B4" s="10">
        <v>0.416666666666667</v>
      </c>
      <c r="C4" s="11" t="s">
        <v>934</v>
      </c>
      <c r="D4" s="9">
        <v>63</v>
      </c>
      <c r="E4" s="12" t="s">
        <v>938</v>
      </c>
      <c r="F4" s="12" t="s">
        <v>939</v>
      </c>
      <c r="G4" s="13">
        <v>78.36</v>
      </c>
      <c r="H4" s="13" t="s">
        <v>937</v>
      </c>
      <c r="I4" s="13"/>
      <c r="J4" s="17"/>
      <c r="K4" s="17"/>
    </row>
    <row r="5" s="2" customFormat="1" ht="20" customHeight="1" spans="1:11">
      <c r="A5" s="9">
        <v>1079</v>
      </c>
      <c r="B5" s="10">
        <v>0.729166666666667</v>
      </c>
      <c r="C5" s="11" t="s">
        <v>934</v>
      </c>
      <c r="D5" s="9">
        <v>63</v>
      </c>
      <c r="E5" s="12" t="s">
        <v>940</v>
      </c>
      <c r="F5" s="12" t="s">
        <v>941</v>
      </c>
      <c r="G5" s="14">
        <v>79.51</v>
      </c>
      <c r="H5" s="14" t="s">
        <v>937</v>
      </c>
      <c r="I5" s="14"/>
      <c r="J5" s="17"/>
      <c r="K5" s="17"/>
    </row>
    <row r="6" s="2" customFormat="1" ht="20" customHeight="1" spans="1:11">
      <c r="A6" s="9">
        <v>1054</v>
      </c>
      <c r="B6" s="10">
        <v>0.645833333333333</v>
      </c>
      <c r="C6" s="11" t="s">
        <v>934</v>
      </c>
      <c r="D6" s="9">
        <v>63</v>
      </c>
      <c r="E6" s="12" t="s">
        <v>942</v>
      </c>
      <c r="F6" s="12" t="s">
        <v>943</v>
      </c>
      <c r="G6" s="14">
        <v>90.14</v>
      </c>
      <c r="H6" s="14">
        <v>90.14</v>
      </c>
      <c r="I6" s="14" t="s">
        <v>16</v>
      </c>
      <c r="J6" s="17"/>
      <c r="K6" s="17"/>
    </row>
    <row r="7" s="2" customFormat="1" ht="20" customHeight="1" spans="1:11">
      <c r="A7" s="9">
        <v>1033</v>
      </c>
      <c r="B7" s="10">
        <v>0.5</v>
      </c>
      <c r="C7" s="11" t="s">
        <v>934</v>
      </c>
      <c r="D7" s="9">
        <v>63</v>
      </c>
      <c r="E7" s="12" t="s">
        <v>944</v>
      </c>
      <c r="F7" s="12" t="s">
        <v>945</v>
      </c>
      <c r="G7" s="13">
        <v>88.46</v>
      </c>
      <c r="H7" s="13">
        <v>88.46</v>
      </c>
      <c r="I7" s="13" t="s">
        <v>16</v>
      </c>
      <c r="J7" s="17"/>
      <c r="K7" s="17"/>
    </row>
    <row r="8" s="2" customFormat="1" ht="20" customHeight="1" spans="1:11">
      <c r="A8" s="9">
        <v>1013</v>
      </c>
      <c r="B8" s="10">
        <v>0.416666666666667</v>
      </c>
      <c r="C8" s="11" t="s">
        <v>934</v>
      </c>
      <c r="D8" s="9">
        <v>63</v>
      </c>
      <c r="E8" s="12" t="s">
        <v>946</v>
      </c>
      <c r="F8" s="12" t="s">
        <v>947</v>
      </c>
      <c r="G8" s="13">
        <v>88.21</v>
      </c>
      <c r="H8" s="13">
        <v>88.21</v>
      </c>
      <c r="I8" s="13"/>
      <c r="J8" s="17"/>
      <c r="K8" s="17"/>
    </row>
    <row r="9" s="2" customFormat="1" ht="20" customHeight="1" spans="1:11">
      <c r="A9" s="9">
        <v>1095</v>
      </c>
      <c r="B9" s="10">
        <v>0.729166666666667</v>
      </c>
      <c r="C9" s="11" t="s">
        <v>934</v>
      </c>
      <c r="D9" s="9">
        <v>63</v>
      </c>
      <c r="E9" s="12" t="s">
        <v>948</v>
      </c>
      <c r="F9" s="12" t="s">
        <v>949</v>
      </c>
      <c r="G9" s="14">
        <v>87.85</v>
      </c>
      <c r="H9" s="14">
        <v>87.85</v>
      </c>
      <c r="I9" s="14"/>
      <c r="J9" s="17"/>
      <c r="K9" s="17"/>
    </row>
    <row r="10" s="2" customFormat="1" ht="20" customHeight="1" spans="1:11">
      <c r="A10" s="9">
        <v>1014</v>
      </c>
      <c r="B10" s="10">
        <v>0.416666666666667</v>
      </c>
      <c r="C10" s="11" t="s">
        <v>934</v>
      </c>
      <c r="D10" s="9">
        <v>63</v>
      </c>
      <c r="E10" s="12" t="s">
        <v>950</v>
      </c>
      <c r="F10" s="12" t="s">
        <v>951</v>
      </c>
      <c r="G10" s="13">
        <v>86.89</v>
      </c>
      <c r="H10" s="13">
        <v>86.89</v>
      </c>
      <c r="I10" s="13"/>
      <c r="J10" s="17"/>
      <c r="K10" s="17"/>
    </row>
    <row r="11" s="2" customFormat="1" ht="20" customHeight="1" spans="1:11">
      <c r="A11" s="9">
        <v>1008</v>
      </c>
      <c r="B11" s="10">
        <v>0.416666666666667</v>
      </c>
      <c r="C11" s="11" t="s">
        <v>934</v>
      </c>
      <c r="D11" s="9">
        <v>63</v>
      </c>
      <c r="E11" s="12" t="s">
        <v>952</v>
      </c>
      <c r="F11" s="12" t="s">
        <v>953</v>
      </c>
      <c r="G11" s="13">
        <v>84.87</v>
      </c>
      <c r="H11" s="13">
        <v>84.87</v>
      </c>
      <c r="I11" s="13"/>
      <c r="J11" s="17"/>
      <c r="K11" s="17"/>
    </row>
    <row r="12" s="2" customFormat="1" ht="20" customHeight="1" spans="1:11">
      <c r="A12" s="9">
        <v>1061</v>
      </c>
      <c r="B12" s="10">
        <v>0.645833333333333</v>
      </c>
      <c r="C12" s="11" t="s">
        <v>934</v>
      </c>
      <c r="D12" s="9">
        <v>63</v>
      </c>
      <c r="E12" s="12" t="s">
        <v>954</v>
      </c>
      <c r="F12" s="12" t="s">
        <v>955</v>
      </c>
      <c r="G12" s="14">
        <v>84.51</v>
      </c>
      <c r="H12" s="14">
        <v>84.51</v>
      </c>
      <c r="I12" s="14"/>
      <c r="J12" s="17"/>
      <c r="K12" s="17"/>
    </row>
    <row r="13" s="2" customFormat="1" ht="20" customHeight="1" spans="1:11">
      <c r="A13" s="9">
        <v>1067</v>
      </c>
      <c r="B13" s="10">
        <v>0.645833333333333</v>
      </c>
      <c r="C13" s="11" t="s">
        <v>934</v>
      </c>
      <c r="D13" s="9">
        <v>63</v>
      </c>
      <c r="E13" s="12" t="s">
        <v>956</v>
      </c>
      <c r="F13" s="12" t="s">
        <v>957</v>
      </c>
      <c r="G13" s="14">
        <v>84.21</v>
      </c>
      <c r="H13" s="14">
        <v>84.21</v>
      </c>
      <c r="I13" s="14"/>
      <c r="J13" s="17"/>
      <c r="K13" s="17"/>
    </row>
    <row r="14" s="2" customFormat="1" ht="20" customHeight="1" spans="1:11">
      <c r="A14" s="9">
        <v>1078</v>
      </c>
      <c r="B14" s="10">
        <v>0.729166666666667</v>
      </c>
      <c r="C14" s="11" t="s">
        <v>934</v>
      </c>
      <c r="D14" s="9">
        <v>63</v>
      </c>
      <c r="E14" s="12" t="s">
        <v>958</v>
      </c>
      <c r="F14" s="12" t="s">
        <v>959</v>
      </c>
      <c r="G14" s="14">
        <v>83.53</v>
      </c>
      <c r="H14" s="14">
        <v>83.53</v>
      </c>
      <c r="I14" s="14"/>
      <c r="J14" s="17"/>
      <c r="K14" s="17"/>
    </row>
    <row r="15" s="2" customFormat="1" ht="20" customHeight="1" spans="1:11">
      <c r="A15" s="9">
        <v>1001</v>
      </c>
      <c r="B15" s="10">
        <v>0.416666666666667</v>
      </c>
      <c r="C15" s="11" t="s">
        <v>934</v>
      </c>
      <c r="D15" s="9">
        <v>63</v>
      </c>
      <c r="E15" s="12" t="s">
        <v>960</v>
      </c>
      <c r="F15" s="12" t="s">
        <v>961</v>
      </c>
      <c r="G15" s="13">
        <v>83.45</v>
      </c>
      <c r="H15" s="13">
        <v>83.45</v>
      </c>
      <c r="I15" s="13"/>
      <c r="J15" s="17"/>
      <c r="K15" s="17"/>
    </row>
    <row r="16" s="2" customFormat="1" ht="20" customHeight="1" spans="1:11">
      <c r="A16" s="9">
        <v>1052</v>
      </c>
      <c r="B16" s="10">
        <v>0.645833333333333</v>
      </c>
      <c r="C16" s="11" t="s">
        <v>934</v>
      </c>
      <c r="D16" s="9">
        <v>63</v>
      </c>
      <c r="E16" s="12" t="s">
        <v>962</v>
      </c>
      <c r="F16" s="12" t="s">
        <v>963</v>
      </c>
      <c r="G16" s="14">
        <v>83.42</v>
      </c>
      <c r="H16" s="14">
        <v>83.42</v>
      </c>
      <c r="I16" s="14"/>
      <c r="J16" s="17"/>
      <c r="K16" s="17"/>
    </row>
    <row r="17" s="2" customFormat="1" ht="20" customHeight="1" spans="1:11">
      <c r="A17" s="9">
        <v>1009</v>
      </c>
      <c r="B17" s="10">
        <v>0.416666666666667</v>
      </c>
      <c r="C17" s="11" t="s">
        <v>934</v>
      </c>
      <c r="D17" s="9">
        <v>63</v>
      </c>
      <c r="E17" s="12" t="s">
        <v>964</v>
      </c>
      <c r="F17" s="12" t="s">
        <v>557</v>
      </c>
      <c r="G17" s="13">
        <v>83.33</v>
      </c>
      <c r="H17" s="13">
        <v>83.33</v>
      </c>
      <c r="I17" s="13"/>
      <c r="J17" s="17"/>
      <c r="K17" s="17"/>
    </row>
    <row r="18" s="2" customFormat="1" ht="20" customHeight="1" spans="1:11">
      <c r="A18" s="9">
        <v>1059</v>
      </c>
      <c r="B18" s="10">
        <v>0.645833333333333</v>
      </c>
      <c r="C18" s="11" t="s">
        <v>934</v>
      </c>
      <c r="D18" s="9">
        <v>63</v>
      </c>
      <c r="E18" s="12" t="s">
        <v>965</v>
      </c>
      <c r="F18" s="12" t="s">
        <v>966</v>
      </c>
      <c r="G18" s="14">
        <v>83.17</v>
      </c>
      <c r="H18" s="14">
        <v>83.17</v>
      </c>
      <c r="I18" s="14"/>
      <c r="J18" s="17"/>
      <c r="K18" s="17"/>
    </row>
    <row r="19" s="2" customFormat="1" ht="20" customHeight="1" spans="1:11">
      <c r="A19" s="9">
        <v>1019</v>
      </c>
      <c r="B19" s="10">
        <v>0.416666666666667</v>
      </c>
      <c r="C19" s="11" t="s">
        <v>934</v>
      </c>
      <c r="D19" s="9">
        <v>63</v>
      </c>
      <c r="E19" s="12" t="s">
        <v>967</v>
      </c>
      <c r="F19" s="12" t="s">
        <v>968</v>
      </c>
      <c r="G19" s="13">
        <v>82.77</v>
      </c>
      <c r="H19" s="13">
        <v>82.77</v>
      </c>
      <c r="I19" s="13"/>
      <c r="J19" s="17"/>
      <c r="K19" s="17"/>
    </row>
    <row r="20" s="2" customFormat="1" ht="20" customHeight="1" spans="1:11">
      <c r="A20" s="9">
        <v>1068</v>
      </c>
      <c r="B20" s="10">
        <v>0.645833333333333</v>
      </c>
      <c r="C20" s="11" t="s">
        <v>934</v>
      </c>
      <c r="D20" s="9">
        <v>63</v>
      </c>
      <c r="E20" s="12" t="s">
        <v>969</v>
      </c>
      <c r="F20" s="12" t="s">
        <v>970</v>
      </c>
      <c r="G20" s="14">
        <v>82.31</v>
      </c>
      <c r="H20" s="14">
        <v>82.31</v>
      </c>
      <c r="I20" s="14"/>
      <c r="J20" s="17"/>
      <c r="K20" s="17"/>
    </row>
    <row r="21" s="2" customFormat="1" ht="20" customHeight="1" spans="1:11">
      <c r="A21" s="9">
        <v>1035</v>
      </c>
      <c r="B21" s="10">
        <v>0.5</v>
      </c>
      <c r="C21" s="11" t="s">
        <v>934</v>
      </c>
      <c r="D21" s="9">
        <v>63</v>
      </c>
      <c r="E21" s="12" t="s">
        <v>971</v>
      </c>
      <c r="F21" s="12" t="s">
        <v>972</v>
      </c>
      <c r="G21" s="13">
        <v>81.86</v>
      </c>
      <c r="H21" s="13">
        <v>81.86</v>
      </c>
      <c r="I21" s="13"/>
      <c r="J21" s="17"/>
      <c r="K21" s="17"/>
    </row>
    <row r="22" s="2" customFormat="1" ht="20" customHeight="1" spans="1:11">
      <c r="A22" s="9">
        <v>1046</v>
      </c>
      <c r="B22" s="10">
        <v>0.5</v>
      </c>
      <c r="C22" s="11" t="s">
        <v>934</v>
      </c>
      <c r="D22" s="9">
        <v>63</v>
      </c>
      <c r="E22" s="12" t="s">
        <v>973</v>
      </c>
      <c r="F22" s="12" t="s">
        <v>974</v>
      </c>
      <c r="G22" s="14">
        <v>80.31</v>
      </c>
      <c r="H22" s="14">
        <v>80.31</v>
      </c>
      <c r="I22" s="14"/>
      <c r="J22" s="17"/>
      <c r="K22" s="17"/>
    </row>
    <row r="23" s="2" customFormat="1" ht="20" customHeight="1" spans="1:11">
      <c r="A23" s="9">
        <v>1029</v>
      </c>
      <c r="B23" s="10">
        <v>0.5</v>
      </c>
      <c r="C23" s="11" t="s">
        <v>934</v>
      </c>
      <c r="D23" s="9">
        <v>63</v>
      </c>
      <c r="E23" s="12" t="s">
        <v>975</v>
      </c>
      <c r="F23" s="12" t="s">
        <v>976</v>
      </c>
      <c r="G23" s="13">
        <v>80.19</v>
      </c>
      <c r="H23" s="13">
        <v>80.19</v>
      </c>
      <c r="I23" s="13"/>
      <c r="J23" s="17"/>
      <c r="K23" s="17"/>
    </row>
    <row r="24" s="2" customFormat="1" ht="20" customHeight="1" spans="1:11">
      <c r="A24" s="9">
        <v>1044</v>
      </c>
      <c r="B24" s="10">
        <v>0.5</v>
      </c>
      <c r="C24" s="11" t="s">
        <v>934</v>
      </c>
      <c r="D24" s="9">
        <v>63</v>
      </c>
      <c r="E24" s="12" t="s">
        <v>977</v>
      </c>
      <c r="F24" s="12" t="s">
        <v>978</v>
      </c>
      <c r="G24" s="13">
        <v>80.14</v>
      </c>
      <c r="H24" s="13">
        <v>80.14</v>
      </c>
      <c r="I24" s="13"/>
      <c r="J24" s="17"/>
      <c r="K24" s="17"/>
    </row>
    <row r="25" s="2" customFormat="1" ht="20" customHeight="1" spans="1:11">
      <c r="A25" s="9">
        <v>1053</v>
      </c>
      <c r="B25" s="10">
        <v>0.645833333333333</v>
      </c>
      <c r="C25" s="11" t="s">
        <v>934</v>
      </c>
      <c r="D25" s="9">
        <v>63</v>
      </c>
      <c r="E25" s="12" t="s">
        <v>979</v>
      </c>
      <c r="F25" s="12" t="s">
        <v>980</v>
      </c>
      <c r="G25" s="14">
        <v>79.34</v>
      </c>
      <c r="H25" s="14">
        <v>79.34</v>
      </c>
      <c r="I25" s="14"/>
      <c r="J25" s="17"/>
      <c r="K25" s="17"/>
    </row>
    <row r="26" s="2" customFormat="1" ht="20" customHeight="1" spans="1:11">
      <c r="A26" s="9">
        <v>1058</v>
      </c>
      <c r="B26" s="10">
        <v>0.645833333333333</v>
      </c>
      <c r="C26" s="11" t="s">
        <v>934</v>
      </c>
      <c r="D26" s="9">
        <v>63</v>
      </c>
      <c r="E26" s="12" t="s">
        <v>981</v>
      </c>
      <c r="F26" s="12" t="s">
        <v>982</v>
      </c>
      <c r="G26" s="14">
        <v>79.11</v>
      </c>
      <c r="H26" s="14">
        <v>79.11</v>
      </c>
      <c r="I26" s="14"/>
      <c r="J26" s="17"/>
      <c r="K26" s="17"/>
    </row>
    <row r="27" s="2" customFormat="1" ht="20" customHeight="1" spans="1:11">
      <c r="A27" s="9">
        <v>1003</v>
      </c>
      <c r="B27" s="10">
        <v>0.416666666666667</v>
      </c>
      <c r="C27" s="11" t="s">
        <v>934</v>
      </c>
      <c r="D27" s="9">
        <v>63</v>
      </c>
      <c r="E27" s="12" t="s">
        <v>983</v>
      </c>
      <c r="F27" s="12" t="s">
        <v>984</v>
      </c>
      <c r="G27" s="13">
        <v>79.09</v>
      </c>
      <c r="H27" s="13">
        <v>79.09</v>
      </c>
      <c r="I27" s="13"/>
      <c r="J27" s="17"/>
      <c r="K27" s="17"/>
    </row>
    <row r="28" s="2" customFormat="1" ht="20" customHeight="1" spans="1:11">
      <c r="A28" s="9">
        <v>1091</v>
      </c>
      <c r="B28" s="10">
        <v>0.729166666666667</v>
      </c>
      <c r="C28" s="11" t="s">
        <v>934</v>
      </c>
      <c r="D28" s="9">
        <v>63</v>
      </c>
      <c r="E28" s="12" t="s">
        <v>985</v>
      </c>
      <c r="F28" s="12" t="s">
        <v>986</v>
      </c>
      <c r="G28" s="14">
        <v>78.97</v>
      </c>
      <c r="H28" s="14">
        <v>78.97</v>
      </c>
      <c r="I28" s="14"/>
      <c r="J28" s="17"/>
      <c r="K28" s="17"/>
    </row>
    <row r="29" s="2" customFormat="1" ht="20" customHeight="1" spans="1:11">
      <c r="A29" s="9">
        <v>1062</v>
      </c>
      <c r="B29" s="10">
        <v>0.645833333333333</v>
      </c>
      <c r="C29" s="11" t="s">
        <v>934</v>
      </c>
      <c r="D29" s="9">
        <v>63</v>
      </c>
      <c r="E29" s="12" t="s">
        <v>987</v>
      </c>
      <c r="F29" s="12" t="s">
        <v>988</v>
      </c>
      <c r="G29" s="14">
        <v>78.69</v>
      </c>
      <c r="H29" s="14">
        <v>78.69</v>
      </c>
      <c r="I29" s="14"/>
      <c r="J29" s="17"/>
      <c r="K29" s="17"/>
    </row>
    <row r="30" s="2" customFormat="1" ht="20" customHeight="1" spans="1:11">
      <c r="A30" s="9">
        <v>1073</v>
      </c>
      <c r="B30" s="10">
        <v>0.645833333333333</v>
      </c>
      <c r="C30" s="11" t="s">
        <v>934</v>
      </c>
      <c r="D30" s="9">
        <v>63</v>
      </c>
      <c r="E30" s="12" t="s">
        <v>989</v>
      </c>
      <c r="F30" s="12" t="s">
        <v>990</v>
      </c>
      <c r="G30" s="14">
        <v>78.62</v>
      </c>
      <c r="H30" s="14">
        <v>78.62</v>
      </c>
      <c r="I30" s="14"/>
      <c r="J30" s="17"/>
      <c r="K30" s="17"/>
    </row>
    <row r="31" s="2" customFormat="1" ht="20" customHeight="1" spans="1:11">
      <c r="A31" s="9">
        <v>1086</v>
      </c>
      <c r="B31" s="10">
        <v>0.729166666666667</v>
      </c>
      <c r="C31" s="11" t="s">
        <v>934</v>
      </c>
      <c r="D31" s="9">
        <v>63</v>
      </c>
      <c r="E31" s="12" t="s">
        <v>991</v>
      </c>
      <c r="F31" s="12" t="s">
        <v>992</v>
      </c>
      <c r="G31" s="14">
        <v>78.51</v>
      </c>
      <c r="H31" s="14">
        <v>78.51</v>
      </c>
      <c r="I31" s="14"/>
      <c r="J31" s="17"/>
      <c r="K31" s="17"/>
    </row>
    <row r="32" s="2" customFormat="1" ht="20" customHeight="1" spans="1:11">
      <c r="A32" s="9">
        <v>1047</v>
      </c>
      <c r="B32" s="10">
        <v>0.5</v>
      </c>
      <c r="C32" s="11" t="s">
        <v>934</v>
      </c>
      <c r="D32" s="9">
        <v>63</v>
      </c>
      <c r="E32" s="12" t="s">
        <v>993</v>
      </c>
      <c r="F32" s="12" t="s">
        <v>994</v>
      </c>
      <c r="G32" s="14">
        <v>78.37</v>
      </c>
      <c r="H32" s="14">
        <v>78.37</v>
      </c>
      <c r="I32" s="14"/>
      <c r="J32" s="17"/>
      <c r="K32" s="17"/>
    </row>
    <row r="33" s="2" customFormat="1" ht="20" customHeight="1" spans="1:11">
      <c r="A33" s="9">
        <v>1056</v>
      </c>
      <c r="B33" s="10">
        <v>0.645833333333333</v>
      </c>
      <c r="C33" s="11" t="s">
        <v>934</v>
      </c>
      <c r="D33" s="9">
        <v>63</v>
      </c>
      <c r="E33" s="12" t="s">
        <v>995</v>
      </c>
      <c r="F33" s="12" t="s">
        <v>996</v>
      </c>
      <c r="G33" s="14">
        <v>77.81</v>
      </c>
      <c r="H33" s="14">
        <v>77.81</v>
      </c>
      <c r="I33" s="14"/>
      <c r="J33" s="17"/>
      <c r="K33" s="17"/>
    </row>
    <row r="34" s="2" customFormat="1" ht="20" customHeight="1" spans="1:11">
      <c r="A34" s="9">
        <v>1096</v>
      </c>
      <c r="B34" s="10">
        <v>0.729166666666667</v>
      </c>
      <c r="C34" s="11" t="s">
        <v>934</v>
      </c>
      <c r="D34" s="9">
        <v>63</v>
      </c>
      <c r="E34" s="12" t="s">
        <v>997</v>
      </c>
      <c r="F34" s="12" t="s">
        <v>998</v>
      </c>
      <c r="G34" s="14">
        <v>77.81</v>
      </c>
      <c r="H34" s="14">
        <v>77.81</v>
      </c>
      <c r="I34" s="14"/>
      <c r="J34" s="17"/>
      <c r="K34" s="17"/>
    </row>
    <row r="35" s="2" customFormat="1" ht="20" customHeight="1" spans="1:11">
      <c r="A35" s="9">
        <v>1074</v>
      </c>
      <c r="B35" s="10">
        <v>0.645833333333333</v>
      </c>
      <c r="C35" s="11" t="s">
        <v>934</v>
      </c>
      <c r="D35" s="9">
        <v>63</v>
      </c>
      <c r="E35" s="12" t="s">
        <v>999</v>
      </c>
      <c r="F35" s="12" t="s">
        <v>1000</v>
      </c>
      <c r="G35" s="14">
        <v>77.71</v>
      </c>
      <c r="H35" s="14">
        <v>77.71</v>
      </c>
      <c r="I35" s="14"/>
      <c r="J35" s="17"/>
      <c r="K35" s="17"/>
    </row>
    <row r="36" s="2" customFormat="1" ht="20" customHeight="1" spans="1:11">
      <c r="A36" s="9">
        <v>1088</v>
      </c>
      <c r="B36" s="10">
        <v>0.729166666666667</v>
      </c>
      <c r="C36" s="11" t="s">
        <v>934</v>
      </c>
      <c r="D36" s="9">
        <v>63</v>
      </c>
      <c r="E36" s="12" t="s">
        <v>1001</v>
      </c>
      <c r="F36" s="12" t="s">
        <v>1002</v>
      </c>
      <c r="G36" s="14">
        <v>77.61</v>
      </c>
      <c r="H36" s="14">
        <v>77.61</v>
      </c>
      <c r="I36" s="14"/>
      <c r="J36" s="17"/>
      <c r="K36" s="17"/>
    </row>
    <row r="37" s="2" customFormat="1" ht="20" customHeight="1" spans="1:11">
      <c r="A37" s="9">
        <v>1041</v>
      </c>
      <c r="B37" s="10">
        <v>0.5</v>
      </c>
      <c r="C37" s="11" t="s">
        <v>934</v>
      </c>
      <c r="D37" s="9">
        <v>63</v>
      </c>
      <c r="E37" s="12" t="s">
        <v>1003</v>
      </c>
      <c r="F37" s="12" t="s">
        <v>1004</v>
      </c>
      <c r="G37" s="13">
        <v>77.34</v>
      </c>
      <c r="H37" s="13">
        <v>77.34</v>
      </c>
      <c r="I37" s="13"/>
      <c r="J37" s="17"/>
      <c r="K37" s="17"/>
    </row>
    <row r="38" s="2" customFormat="1" ht="20" customHeight="1" spans="1:11">
      <c r="A38" s="9">
        <v>1018</v>
      </c>
      <c r="B38" s="10">
        <v>0.416666666666667</v>
      </c>
      <c r="C38" s="11" t="s">
        <v>934</v>
      </c>
      <c r="D38" s="9">
        <v>63</v>
      </c>
      <c r="E38" s="12" t="s">
        <v>1005</v>
      </c>
      <c r="F38" s="12" t="s">
        <v>1006</v>
      </c>
      <c r="G38" s="13">
        <v>77.27</v>
      </c>
      <c r="H38" s="13">
        <v>77.27</v>
      </c>
      <c r="I38" s="13"/>
      <c r="J38" s="17"/>
      <c r="K38" s="17"/>
    </row>
    <row r="39" s="2" customFormat="1" ht="20" customHeight="1" spans="1:11">
      <c r="A39" s="9">
        <v>1037</v>
      </c>
      <c r="B39" s="10">
        <v>0.5</v>
      </c>
      <c r="C39" s="11" t="s">
        <v>934</v>
      </c>
      <c r="D39" s="9">
        <v>63</v>
      </c>
      <c r="E39" s="12" t="s">
        <v>1007</v>
      </c>
      <c r="F39" s="12" t="s">
        <v>1008</v>
      </c>
      <c r="G39" s="13">
        <v>76.56</v>
      </c>
      <c r="H39" s="13">
        <v>76.56</v>
      </c>
      <c r="I39" s="13"/>
      <c r="J39" s="17"/>
      <c r="K39" s="17"/>
    </row>
    <row r="40" s="2" customFormat="1" ht="20" customHeight="1" spans="1:11">
      <c r="A40" s="9">
        <v>1097</v>
      </c>
      <c r="B40" s="10">
        <v>0.729166666666667</v>
      </c>
      <c r="C40" s="11" t="s">
        <v>934</v>
      </c>
      <c r="D40" s="9">
        <v>63</v>
      </c>
      <c r="E40" s="12" t="s">
        <v>1009</v>
      </c>
      <c r="F40" s="12" t="s">
        <v>1010</v>
      </c>
      <c r="G40" s="14">
        <v>76.47</v>
      </c>
      <c r="H40" s="14">
        <v>76.47</v>
      </c>
      <c r="I40" s="14"/>
      <c r="J40" s="17"/>
      <c r="K40" s="17"/>
    </row>
    <row r="41" s="3" customFormat="1" ht="20" customHeight="1" spans="1:11">
      <c r="A41" s="9">
        <v>1042</v>
      </c>
      <c r="B41" s="10">
        <v>0.5</v>
      </c>
      <c r="C41" s="11" t="s">
        <v>934</v>
      </c>
      <c r="D41" s="9">
        <v>63</v>
      </c>
      <c r="E41" s="12" t="s">
        <v>1011</v>
      </c>
      <c r="F41" s="12" t="s">
        <v>1012</v>
      </c>
      <c r="G41" s="13">
        <v>76.16</v>
      </c>
      <c r="H41" s="13">
        <v>76.16</v>
      </c>
      <c r="I41" s="13"/>
      <c r="J41" s="17"/>
      <c r="K41" s="17"/>
    </row>
    <row r="42" s="3" customFormat="1" ht="20" customHeight="1" spans="1:11">
      <c r="A42" s="9">
        <v>1070</v>
      </c>
      <c r="B42" s="10">
        <v>0.645833333333333</v>
      </c>
      <c r="C42" s="11" t="s">
        <v>934</v>
      </c>
      <c r="D42" s="9">
        <v>63</v>
      </c>
      <c r="E42" s="12" t="s">
        <v>1013</v>
      </c>
      <c r="F42" s="12" t="s">
        <v>1014</v>
      </c>
      <c r="G42" s="14">
        <v>76.07</v>
      </c>
      <c r="H42" s="14">
        <v>76.07</v>
      </c>
      <c r="I42" s="14"/>
      <c r="J42" s="17"/>
      <c r="K42" s="17"/>
    </row>
    <row r="43" s="3" customFormat="1" ht="20" customHeight="1" spans="1:11">
      <c r="A43" s="9">
        <v>1016</v>
      </c>
      <c r="B43" s="10">
        <v>0.416666666666667</v>
      </c>
      <c r="C43" s="11" t="s">
        <v>934</v>
      </c>
      <c r="D43" s="9">
        <v>63</v>
      </c>
      <c r="E43" s="12" t="s">
        <v>1015</v>
      </c>
      <c r="F43" s="12" t="s">
        <v>99</v>
      </c>
      <c r="G43" s="13">
        <v>75.85</v>
      </c>
      <c r="H43" s="13">
        <v>75.85</v>
      </c>
      <c r="I43" s="13"/>
      <c r="J43" s="17"/>
      <c r="K43" s="17"/>
    </row>
    <row r="44" s="3" customFormat="1" ht="20" customHeight="1" spans="1:11">
      <c r="A44" s="9">
        <v>1006</v>
      </c>
      <c r="B44" s="10">
        <v>0.416666666666667</v>
      </c>
      <c r="C44" s="11" t="s">
        <v>934</v>
      </c>
      <c r="D44" s="9">
        <v>63</v>
      </c>
      <c r="E44" s="12" t="s">
        <v>1016</v>
      </c>
      <c r="F44" s="12" t="s">
        <v>1017</v>
      </c>
      <c r="G44" s="13">
        <v>75.81</v>
      </c>
      <c r="H44" s="13">
        <v>75.81</v>
      </c>
      <c r="I44" s="13"/>
      <c r="J44" s="17"/>
      <c r="K44" s="17"/>
    </row>
    <row r="45" s="3" customFormat="1" ht="20" customHeight="1" spans="1:11">
      <c r="A45" s="9">
        <v>1065</v>
      </c>
      <c r="B45" s="10">
        <v>0.645833333333333</v>
      </c>
      <c r="C45" s="11" t="s">
        <v>934</v>
      </c>
      <c r="D45" s="9">
        <v>63</v>
      </c>
      <c r="E45" s="12" t="s">
        <v>1018</v>
      </c>
      <c r="F45" s="12" t="s">
        <v>1019</v>
      </c>
      <c r="G45" s="14">
        <v>75.16</v>
      </c>
      <c r="H45" s="14">
        <v>75.16</v>
      </c>
      <c r="I45" s="14"/>
      <c r="J45" s="17"/>
      <c r="K45" s="17"/>
    </row>
    <row r="46" s="3" customFormat="1" ht="20" customHeight="1" spans="1:11">
      <c r="A46" s="9">
        <v>1005</v>
      </c>
      <c r="B46" s="10">
        <v>0.416666666666667</v>
      </c>
      <c r="C46" s="11" t="s">
        <v>934</v>
      </c>
      <c r="D46" s="9">
        <v>63</v>
      </c>
      <c r="E46" s="12" t="s">
        <v>1020</v>
      </c>
      <c r="F46" s="12" t="s">
        <v>1021</v>
      </c>
      <c r="G46" s="13">
        <v>74.99</v>
      </c>
      <c r="H46" s="13">
        <v>74.99</v>
      </c>
      <c r="I46" s="13"/>
      <c r="J46" s="17"/>
      <c r="K46" s="17"/>
    </row>
    <row r="47" s="3" customFormat="1" ht="20" customHeight="1" spans="1:11">
      <c r="A47" s="9">
        <v>1055</v>
      </c>
      <c r="B47" s="10">
        <v>0.645833333333333</v>
      </c>
      <c r="C47" s="11" t="s">
        <v>934</v>
      </c>
      <c r="D47" s="9">
        <v>63</v>
      </c>
      <c r="E47" s="12" t="s">
        <v>1022</v>
      </c>
      <c r="F47" s="12" t="s">
        <v>1023</v>
      </c>
      <c r="G47" s="14">
        <v>74.01</v>
      </c>
      <c r="H47" s="14">
        <v>74.01</v>
      </c>
      <c r="I47" s="14"/>
      <c r="J47" s="17"/>
      <c r="K47" s="17"/>
    </row>
    <row r="48" s="3" customFormat="1" ht="20" customHeight="1" spans="1:11">
      <c r="A48" s="9">
        <v>1051</v>
      </c>
      <c r="B48" s="10">
        <v>0.645833333333333</v>
      </c>
      <c r="C48" s="11" t="s">
        <v>934</v>
      </c>
      <c r="D48" s="9">
        <v>63</v>
      </c>
      <c r="E48" s="12" t="s">
        <v>1024</v>
      </c>
      <c r="F48" s="12" t="s">
        <v>1025</v>
      </c>
      <c r="G48" s="14">
        <v>74</v>
      </c>
      <c r="H48" s="14">
        <v>74</v>
      </c>
      <c r="I48" s="14"/>
      <c r="J48" s="17"/>
      <c r="K48" s="17"/>
    </row>
    <row r="49" s="3" customFormat="1" ht="20" customHeight="1" spans="1:11">
      <c r="A49" s="9">
        <v>1027</v>
      </c>
      <c r="B49" s="10">
        <v>0.5</v>
      </c>
      <c r="C49" s="11" t="s">
        <v>934</v>
      </c>
      <c r="D49" s="9">
        <v>63</v>
      </c>
      <c r="E49" s="12" t="s">
        <v>1026</v>
      </c>
      <c r="F49" s="12" t="s">
        <v>46</v>
      </c>
      <c r="G49" s="13">
        <v>73.95</v>
      </c>
      <c r="H49" s="13">
        <v>73.95</v>
      </c>
      <c r="I49" s="13"/>
      <c r="J49" s="17"/>
      <c r="K49" s="17"/>
    </row>
    <row r="50" s="3" customFormat="1" ht="20" customHeight="1" spans="1:11">
      <c r="A50" s="9">
        <v>1017</v>
      </c>
      <c r="B50" s="10">
        <v>0.416666666666667</v>
      </c>
      <c r="C50" s="11" t="s">
        <v>934</v>
      </c>
      <c r="D50" s="9">
        <v>63</v>
      </c>
      <c r="E50" s="12" t="s">
        <v>1027</v>
      </c>
      <c r="F50" s="12" t="s">
        <v>1028</v>
      </c>
      <c r="G50" s="13">
        <v>73.67</v>
      </c>
      <c r="H50" s="13">
        <v>73.67</v>
      </c>
      <c r="I50" s="13"/>
      <c r="J50" s="17"/>
      <c r="K50" s="17"/>
    </row>
    <row r="51" s="3" customFormat="1" ht="20" customHeight="1" spans="1:11">
      <c r="A51" s="9">
        <v>1063</v>
      </c>
      <c r="B51" s="10">
        <v>0.645833333333333</v>
      </c>
      <c r="C51" s="11" t="s">
        <v>934</v>
      </c>
      <c r="D51" s="9">
        <v>63</v>
      </c>
      <c r="E51" s="12" t="s">
        <v>1029</v>
      </c>
      <c r="F51" s="12" t="s">
        <v>1030</v>
      </c>
      <c r="G51" s="14">
        <v>73.49</v>
      </c>
      <c r="H51" s="14">
        <v>73.49</v>
      </c>
      <c r="I51" s="14"/>
      <c r="J51" s="17"/>
      <c r="K51" s="17"/>
    </row>
    <row r="52" s="3" customFormat="1" ht="20" customHeight="1" spans="1:11">
      <c r="A52" s="9">
        <v>1060</v>
      </c>
      <c r="B52" s="10">
        <v>0.645833333333333</v>
      </c>
      <c r="C52" s="11" t="s">
        <v>934</v>
      </c>
      <c r="D52" s="9">
        <v>63</v>
      </c>
      <c r="E52" s="12" t="s">
        <v>1031</v>
      </c>
      <c r="F52" s="12" t="s">
        <v>1032</v>
      </c>
      <c r="G52" s="14">
        <v>73.31</v>
      </c>
      <c r="H52" s="14">
        <v>73.31</v>
      </c>
      <c r="I52" s="14"/>
      <c r="J52" s="17"/>
      <c r="K52" s="17"/>
    </row>
    <row r="53" s="3" customFormat="1" ht="20" customHeight="1" spans="1:11">
      <c r="A53" s="9">
        <v>1038</v>
      </c>
      <c r="B53" s="10">
        <v>0.5</v>
      </c>
      <c r="C53" s="11" t="s">
        <v>934</v>
      </c>
      <c r="D53" s="9">
        <v>63</v>
      </c>
      <c r="E53" s="12" t="s">
        <v>1033</v>
      </c>
      <c r="F53" s="12" t="s">
        <v>1034</v>
      </c>
      <c r="G53" s="13">
        <v>73.14</v>
      </c>
      <c r="H53" s="13">
        <v>73.14</v>
      </c>
      <c r="I53" s="13"/>
      <c r="J53" s="17"/>
      <c r="K53" s="17"/>
    </row>
    <row r="54" s="3" customFormat="1" ht="20" customHeight="1" spans="1:11">
      <c r="A54" s="9">
        <v>1083</v>
      </c>
      <c r="B54" s="10">
        <v>0.729166666666667</v>
      </c>
      <c r="C54" s="11" t="s">
        <v>934</v>
      </c>
      <c r="D54" s="9">
        <v>63</v>
      </c>
      <c r="E54" s="12" t="s">
        <v>1035</v>
      </c>
      <c r="F54" s="12" t="s">
        <v>1036</v>
      </c>
      <c r="G54" s="14">
        <v>72.77</v>
      </c>
      <c r="H54" s="14">
        <v>72.77</v>
      </c>
      <c r="I54" s="14"/>
      <c r="J54" s="17"/>
      <c r="K54" s="17"/>
    </row>
    <row r="55" s="3" customFormat="1" ht="20" customHeight="1" spans="1:11">
      <c r="A55" s="9">
        <v>1040</v>
      </c>
      <c r="B55" s="10">
        <v>0.5</v>
      </c>
      <c r="C55" s="11" t="s">
        <v>934</v>
      </c>
      <c r="D55" s="9">
        <v>63</v>
      </c>
      <c r="E55" s="12" t="s">
        <v>1037</v>
      </c>
      <c r="F55" s="12" t="s">
        <v>1038</v>
      </c>
      <c r="G55" s="13">
        <v>72.42</v>
      </c>
      <c r="H55" s="13">
        <v>72.42</v>
      </c>
      <c r="I55" s="13"/>
      <c r="J55" s="17"/>
      <c r="K55" s="17"/>
    </row>
    <row r="56" s="3" customFormat="1" ht="20" customHeight="1" spans="1:11">
      <c r="A56" s="9">
        <v>1077</v>
      </c>
      <c r="B56" s="10">
        <v>0.729166666666667</v>
      </c>
      <c r="C56" s="11" t="s">
        <v>934</v>
      </c>
      <c r="D56" s="9">
        <v>63</v>
      </c>
      <c r="E56" s="12" t="s">
        <v>1039</v>
      </c>
      <c r="F56" s="12" t="s">
        <v>1040</v>
      </c>
      <c r="G56" s="14">
        <v>72.27</v>
      </c>
      <c r="H56" s="14">
        <v>72.27</v>
      </c>
      <c r="I56" s="14"/>
      <c r="J56" s="17"/>
      <c r="K56" s="17"/>
    </row>
    <row r="57" s="3" customFormat="1" ht="20" customHeight="1" spans="1:11">
      <c r="A57" s="9">
        <v>1049</v>
      </c>
      <c r="B57" s="10">
        <v>0.5</v>
      </c>
      <c r="C57" s="11" t="s">
        <v>934</v>
      </c>
      <c r="D57" s="9">
        <v>63</v>
      </c>
      <c r="E57" s="12" t="s">
        <v>1041</v>
      </c>
      <c r="F57" s="12" t="s">
        <v>1042</v>
      </c>
      <c r="G57" s="14">
        <v>72.22</v>
      </c>
      <c r="H57" s="14">
        <v>72.22</v>
      </c>
      <c r="I57" s="14"/>
      <c r="J57" s="17"/>
      <c r="K57" s="17"/>
    </row>
    <row r="58" s="3" customFormat="1" ht="20" customHeight="1" spans="1:9">
      <c r="A58" s="9">
        <v>1085</v>
      </c>
      <c r="B58" s="10">
        <v>0.729166666666667</v>
      </c>
      <c r="C58" s="11" t="s">
        <v>934</v>
      </c>
      <c r="D58" s="9">
        <v>63</v>
      </c>
      <c r="E58" s="12" t="s">
        <v>1043</v>
      </c>
      <c r="F58" s="12" t="s">
        <v>1044</v>
      </c>
      <c r="G58" s="14">
        <v>72.03</v>
      </c>
      <c r="H58" s="14">
        <v>72.03</v>
      </c>
      <c r="I58" s="14"/>
    </row>
    <row r="59" s="3" customFormat="1" ht="20" customHeight="1" spans="1:9">
      <c r="A59" s="9">
        <v>1048</v>
      </c>
      <c r="B59" s="10">
        <v>0.5</v>
      </c>
      <c r="C59" s="11" t="s">
        <v>934</v>
      </c>
      <c r="D59" s="9">
        <v>63</v>
      </c>
      <c r="E59" s="12" t="s">
        <v>1045</v>
      </c>
      <c r="F59" s="12" t="s">
        <v>1046</v>
      </c>
      <c r="G59" s="14">
        <v>72.01</v>
      </c>
      <c r="H59" s="14">
        <v>72.01</v>
      </c>
      <c r="I59" s="14"/>
    </row>
    <row r="60" s="3" customFormat="1" ht="20" customHeight="1" spans="1:9">
      <c r="A60" s="9">
        <v>1094</v>
      </c>
      <c r="B60" s="10">
        <v>0.729166666666667</v>
      </c>
      <c r="C60" s="11" t="s">
        <v>934</v>
      </c>
      <c r="D60" s="9">
        <v>63</v>
      </c>
      <c r="E60" s="12" t="s">
        <v>1047</v>
      </c>
      <c r="F60" s="12" t="s">
        <v>1048</v>
      </c>
      <c r="G60" s="14">
        <v>72.01</v>
      </c>
      <c r="H60" s="14">
        <v>72.01</v>
      </c>
      <c r="I60" s="14"/>
    </row>
    <row r="61" s="3" customFormat="1" ht="20" customHeight="1" spans="1:9">
      <c r="A61" s="9">
        <v>1080</v>
      </c>
      <c r="B61" s="10">
        <v>0.729166666666667</v>
      </c>
      <c r="C61" s="11" t="s">
        <v>934</v>
      </c>
      <c r="D61" s="9">
        <v>63</v>
      </c>
      <c r="E61" s="12" t="s">
        <v>1049</v>
      </c>
      <c r="F61" s="12" t="s">
        <v>1050</v>
      </c>
      <c r="G61" s="14">
        <v>71.21</v>
      </c>
      <c r="H61" s="14">
        <v>71.21</v>
      </c>
      <c r="I61" s="14"/>
    </row>
    <row r="62" s="3" customFormat="1" ht="20" customHeight="1" spans="1:9">
      <c r="A62" s="9">
        <v>1064</v>
      </c>
      <c r="B62" s="10">
        <v>0.645833333333333</v>
      </c>
      <c r="C62" s="11" t="s">
        <v>934</v>
      </c>
      <c r="D62" s="9">
        <v>63</v>
      </c>
      <c r="E62" s="12" t="s">
        <v>1051</v>
      </c>
      <c r="F62" s="12" t="s">
        <v>1052</v>
      </c>
      <c r="G62" s="14">
        <v>70.05</v>
      </c>
      <c r="H62" s="14">
        <v>70.05</v>
      </c>
      <c r="I62" s="14"/>
    </row>
    <row r="63" s="3" customFormat="1" ht="20" customHeight="1" spans="1:9">
      <c r="A63" s="9">
        <v>1032</v>
      </c>
      <c r="B63" s="10">
        <v>0.5</v>
      </c>
      <c r="C63" s="11" t="s">
        <v>934</v>
      </c>
      <c r="D63" s="9">
        <v>63</v>
      </c>
      <c r="E63" s="12" t="s">
        <v>1053</v>
      </c>
      <c r="F63" s="12" t="s">
        <v>1054</v>
      </c>
      <c r="G63" s="13">
        <v>70.02</v>
      </c>
      <c r="H63" s="13">
        <v>70.02</v>
      </c>
      <c r="I63" s="13"/>
    </row>
    <row r="64" s="3" customFormat="1" ht="20" customHeight="1" spans="1:9">
      <c r="A64" s="9">
        <v>1007</v>
      </c>
      <c r="B64" s="10">
        <v>0.416666666666667</v>
      </c>
      <c r="C64" s="11" t="s">
        <v>934</v>
      </c>
      <c r="D64" s="9">
        <v>63</v>
      </c>
      <c r="E64" s="12" t="s">
        <v>1055</v>
      </c>
      <c r="F64" s="12" t="s">
        <v>1056</v>
      </c>
      <c r="G64" s="13">
        <v>68.21</v>
      </c>
      <c r="H64" s="13">
        <v>68.21</v>
      </c>
      <c r="I64" s="13"/>
    </row>
    <row r="65" s="3" customFormat="1" ht="20" customHeight="1" spans="1:9">
      <c r="A65" s="9">
        <v>1045</v>
      </c>
      <c r="B65" s="10">
        <v>0.5</v>
      </c>
      <c r="C65" s="11" t="s">
        <v>934</v>
      </c>
      <c r="D65" s="9">
        <v>63</v>
      </c>
      <c r="E65" s="12" t="s">
        <v>1057</v>
      </c>
      <c r="F65" s="12" t="s">
        <v>1058</v>
      </c>
      <c r="G65" s="14">
        <v>66.66</v>
      </c>
      <c r="H65" s="14">
        <v>66.66</v>
      </c>
      <c r="I65" s="14"/>
    </row>
    <row r="66" s="3" customFormat="1" ht="20" customHeight="1" spans="1:9">
      <c r="A66" s="9">
        <v>1043</v>
      </c>
      <c r="B66" s="10">
        <v>0.5</v>
      </c>
      <c r="C66" s="11" t="s">
        <v>934</v>
      </c>
      <c r="D66" s="9">
        <v>63</v>
      </c>
      <c r="E66" s="12" t="s">
        <v>1059</v>
      </c>
      <c r="F66" s="12" t="s">
        <v>1060</v>
      </c>
      <c r="G66" s="13">
        <v>66.14</v>
      </c>
      <c r="H66" s="13">
        <v>66.14</v>
      </c>
      <c r="I66" s="13"/>
    </row>
    <row r="67" s="3" customFormat="1" ht="20" customHeight="1" spans="1:9">
      <c r="A67" s="9">
        <v>1036</v>
      </c>
      <c r="B67" s="10">
        <v>0.5</v>
      </c>
      <c r="C67" s="11" t="s">
        <v>934</v>
      </c>
      <c r="D67" s="9">
        <v>63</v>
      </c>
      <c r="E67" s="12" t="s">
        <v>1061</v>
      </c>
      <c r="F67" s="12" t="s">
        <v>1062</v>
      </c>
      <c r="G67" s="13">
        <v>65.7</v>
      </c>
      <c r="H67" s="13">
        <v>65.7</v>
      </c>
      <c r="I67" s="13"/>
    </row>
    <row r="68" s="3" customFormat="1" ht="20" customHeight="1" spans="1:9">
      <c r="A68" s="9">
        <v>1024</v>
      </c>
      <c r="B68" s="10">
        <v>0.416666666666667</v>
      </c>
      <c r="C68" s="11" t="s">
        <v>934</v>
      </c>
      <c r="D68" s="9">
        <v>63</v>
      </c>
      <c r="E68" s="12" t="s">
        <v>1063</v>
      </c>
      <c r="F68" s="12" t="s">
        <v>185</v>
      </c>
      <c r="G68" s="13">
        <v>65.61</v>
      </c>
      <c r="H68" s="13">
        <v>65.61</v>
      </c>
      <c r="I68" s="13"/>
    </row>
    <row r="69" s="3" customFormat="1" ht="20" customHeight="1" spans="1:9">
      <c r="A69" s="9">
        <v>1030</v>
      </c>
      <c r="B69" s="10">
        <v>0.5</v>
      </c>
      <c r="C69" s="11" t="s">
        <v>934</v>
      </c>
      <c r="D69" s="9">
        <v>63</v>
      </c>
      <c r="E69" s="12" t="s">
        <v>1064</v>
      </c>
      <c r="F69" s="12" t="s">
        <v>1065</v>
      </c>
      <c r="G69" s="13">
        <v>64.66</v>
      </c>
      <c r="H69" s="13">
        <v>64.66</v>
      </c>
      <c r="I69" s="13"/>
    </row>
    <row r="70" s="3" customFormat="1" ht="20" customHeight="1" spans="1:9">
      <c r="A70" s="9">
        <v>1087</v>
      </c>
      <c r="B70" s="10">
        <v>0.729166666666667</v>
      </c>
      <c r="C70" s="11" t="s">
        <v>934</v>
      </c>
      <c r="D70" s="9">
        <v>63</v>
      </c>
      <c r="E70" s="12" t="s">
        <v>1066</v>
      </c>
      <c r="F70" s="12" t="s">
        <v>1067</v>
      </c>
      <c r="G70" s="14">
        <v>64.53</v>
      </c>
      <c r="H70" s="14">
        <v>64.53</v>
      </c>
      <c r="I70" s="14"/>
    </row>
    <row r="71" s="3" customFormat="1" ht="20" customHeight="1" spans="1:9">
      <c r="A71" s="9">
        <v>1069</v>
      </c>
      <c r="B71" s="10">
        <v>0.645833333333333</v>
      </c>
      <c r="C71" s="11" t="s">
        <v>934</v>
      </c>
      <c r="D71" s="9">
        <v>63</v>
      </c>
      <c r="E71" s="12" t="s">
        <v>1068</v>
      </c>
      <c r="F71" s="12" t="s">
        <v>1069</v>
      </c>
      <c r="G71" s="14">
        <v>64.23</v>
      </c>
      <c r="H71" s="14">
        <v>64.23</v>
      </c>
      <c r="I71" s="14"/>
    </row>
    <row r="72" s="3" customFormat="1" ht="20" customHeight="1" spans="1:9">
      <c r="A72" s="9">
        <v>1066</v>
      </c>
      <c r="B72" s="10">
        <v>0.645833333333333</v>
      </c>
      <c r="C72" s="11" t="s">
        <v>934</v>
      </c>
      <c r="D72" s="9">
        <v>63</v>
      </c>
      <c r="E72" s="12" t="s">
        <v>1070</v>
      </c>
      <c r="F72" s="12" t="s">
        <v>1071</v>
      </c>
      <c r="G72" s="14">
        <v>62.21</v>
      </c>
      <c r="H72" s="14">
        <v>62.21</v>
      </c>
      <c r="I72" s="14"/>
    </row>
    <row r="73" s="3" customFormat="1" ht="20" customHeight="1" spans="1:9">
      <c r="A73" s="9">
        <v>1022</v>
      </c>
      <c r="B73" s="10">
        <v>0.416666666666667</v>
      </c>
      <c r="C73" s="11" t="s">
        <v>934</v>
      </c>
      <c r="D73" s="9">
        <v>63</v>
      </c>
      <c r="E73" s="12" t="s">
        <v>1072</v>
      </c>
      <c r="F73" s="12" t="s">
        <v>1073</v>
      </c>
      <c r="G73" s="13">
        <v>61.65</v>
      </c>
      <c r="H73" s="13">
        <v>61.65</v>
      </c>
      <c r="I73" s="13"/>
    </row>
    <row r="74" s="3" customFormat="1" ht="20" customHeight="1" spans="1:9">
      <c r="A74" s="9">
        <v>1015</v>
      </c>
      <c r="B74" s="10">
        <v>0.416666666666667</v>
      </c>
      <c r="C74" s="11" t="s">
        <v>934</v>
      </c>
      <c r="D74" s="9">
        <v>63</v>
      </c>
      <c r="E74" s="12" t="s">
        <v>1074</v>
      </c>
      <c r="F74" s="12" t="s">
        <v>1075</v>
      </c>
      <c r="G74" s="13">
        <v>60.7</v>
      </c>
      <c r="H74" s="13">
        <v>60.7</v>
      </c>
      <c r="I74" s="13"/>
    </row>
    <row r="75" s="3" customFormat="1" ht="20" customHeight="1" spans="1:9">
      <c r="A75" s="9">
        <v>1050</v>
      </c>
      <c r="B75" s="10">
        <v>0.5</v>
      </c>
      <c r="C75" s="11" t="s">
        <v>934</v>
      </c>
      <c r="D75" s="9">
        <v>63</v>
      </c>
      <c r="E75" s="12" t="s">
        <v>1076</v>
      </c>
      <c r="F75" s="12" t="s">
        <v>1077</v>
      </c>
      <c r="G75" s="14">
        <v>51.18</v>
      </c>
      <c r="H75" s="14">
        <v>51.18</v>
      </c>
      <c r="I75" s="14"/>
    </row>
    <row r="76" s="3" customFormat="1" ht="20" customHeight="1" spans="1:9">
      <c r="A76" s="9">
        <v>1039</v>
      </c>
      <c r="B76" s="10">
        <v>0.5</v>
      </c>
      <c r="C76" s="11" t="s">
        <v>934</v>
      </c>
      <c r="D76" s="9">
        <v>63</v>
      </c>
      <c r="E76" s="12" t="s">
        <v>1078</v>
      </c>
      <c r="F76" s="12" t="s">
        <v>1079</v>
      </c>
      <c r="G76" s="13">
        <v>49.49</v>
      </c>
      <c r="H76" s="13">
        <v>49.49</v>
      </c>
      <c r="I76" s="13"/>
    </row>
    <row r="77" s="3" customFormat="1" ht="20" customHeight="1" spans="1:9">
      <c r="A77" s="9">
        <v>1002</v>
      </c>
      <c r="B77" s="10">
        <v>0.416666666666667</v>
      </c>
      <c r="C77" s="11" t="s">
        <v>934</v>
      </c>
      <c r="D77" s="9">
        <v>63</v>
      </c>
      <c r="E77" s="12" t="s">
        <v>1080</v>
      </c>
      <c r="F77" s="12" t="s">
        <v>1081</v>
      </c>
      <c r="G77" s="13" t="s">
        <v>611</v>
      </c>
      <c r="H77" s="13">
        <v>0</v>
      </c>
      <c r="I77" s="13"/>
    </row>
    <row r="78" s="3" customFormat="1" ht="20" customHeight="1" spans="1:9">
      <c r="A78" s="9">
        <v>1004</v>
      </c>
      <c r="B78" s="10">
        <v>0.416666666666667</v>
      </c>
      <c r="C78" s="11" t="s">
        <v>934</v>
      </c>
      <c r="D78" s="9">
        <v>63</v>
      </c>
      <c r="E78" s="12" t="s">
        <v>1082</v>
      </c>
      <c r="F78" s="12" t="s">
        <v>1083</v>
      </c>
      <c r="G78" s="13" t="s">
        <v>611</v>
      </c>
      <c r="H78" s="13">
        <v>0</v>
      </c>
      <c r="I78" s="13"/>
    </row>
    <row r="79" s="3" customFormat="1" ht="20" customHeight="1" spans="1:9">
      <c r="A79" s="9">
        <v>1012</v>
      </c>
      <c r="B79" s="10">
        <v>0.416666666666667</v>
      </c>
      <c r="C79" s="11" t="s">
        <v>934</v>
      </c>
      <c r="D79" s="9">
        <v>63</v>
      </c>
      <c r="E79" s="12" t="s">
        <v>1084</v>
      </c>
      <c r="F79" s="12" t="s">
        <v>1085</v>
      </c>
      <c r="G79" s="13" t="s">
        <v>611</v>
      </c>
      <c r="H79" s="13">
        <v>0</v>
      </c>
      <c r="I79" s="13"/>
    </row>
    <row r="80" s="3" customFormat="1" ht="20" customHeight="1" spans="1:9">
      <c r="A80" s="9">
        <v>1020</v>
      </c>
      <c r="B80" s="10">
        <v>0.416666666666667</v>
      </c>
      <c r="C80" s="11" t="s">
        <v>934</v>
      </c>
      <c r="D80" s="9">
        <v>63</v>
      </c>
      <c r="E80" s="12" t="s">
        <v>1086</v>
      </c>
      <c r="F80" s="12" t="s">
        <v>1087</v>
      </c>
      <c r="G80" s="13" t="s">
        <v>611</v>
      </c>
      <c r="H80" s="13">
        <v>0</v>
      </c>
      <c r="I80" s="13"/>
    </row>
    <row r="81" s="3" customFormat="1" ht="20" customHeight="1" spans="1:9">
      <c r="A81" s="9">
        <v>1021</v>
      </c>
      <c r="B81" s="10">
        <v>0.416666666666667</v>
      </c>
      <c r="C81" s="11" t="s">
        <v>934</v>
      </c>
      <c r="D81" s="9">
        <v>63</v>
      </c>
      <c r="E81" s="12" t="s">
        <v>1088</v>
      </c>
      <c r="F81" s="12" t="s">
        <v>1089</v>
      </c>
      <c r="G81" s="13" t="s">
        <v>611</v>
      </c>
      <c r="H81" s="13">
        <v>0</v>
      </c>
      <c r="I81" s="13"/>
    </row>
    <row r="82" s="3" customFormat="1" ht="20" customHeight="1" spans="1:9">
      <c r="A82" s="9">
        <v>1023</v>
      </c>
      <c r="B82" s="10">
        <v>0.416666666666667</v>
      </c>
      <c r="C82" s="11" t="s">
        <v>934</v>
      </c>
      <c r="D82" s="9">
        <v>63</v>
      </c>
      <c r="E82" s="12" t="s">
        <v>1090</v>
      </c>
      <c r="F82" s="12" t="s">
        <v>1091</v>
      </c>
      <c r="G82" s="13" t="s">
        <v>611</v>
      </c>
      <c r="H82" s="13">
        <v>0</v>
      </c>
      <c r="I82" s="13"/>
    </row>
    <row r="83" s="3" customFormat="1" ht="20" customHeight="1" spans="1:9">
      <c r="A83" s="9">
        <v>1025</v>
      </c>
      <c r="B83" s="10">
        <v>0.416666666666667</v>
      </c>
      <c r="C83" s="11" t="s">
        <v>934</v>
      </c>
      <c r="D83" s="9">
        <v>63</v>
      </c>
      <c r="E83" s="12" t="s">
        <v>1092</v>
      </c>
      <c r="F83" s="12" t="s">
        <v>1093</v>
      </c>
      <c r="G83" s="13" t="s">
        <v>611</v>
      </c>
      <c r="H83" s="13">
        <v>0</v>
      </c>
      <c r="I83" s="13"/>
    </row>
    <row r="84" s="3" customFormat="1" ht="20" customHeight="1" spans="1:9">
      <c r="A84" s="9">
        <v>1026</v>
      </c>
      <c r="B84" s="10">
        <v>0.5</v>
      </c>
      <c r="C84" s="11" t="s">
        <v>934</v>
      </c>
      <c r="D84" s="9">
        <v>63</v>
      </c>
      <c r="E84" s="12" t="s">
        <v>1094</v>
      </c>
      <c r="F84" s="12" t="s">
        <v>1095</v>
      </c>
      <c r="G84" s="13" t="s">
        <v>611</v>
      </c>
      <c r="H84" s="13">
        <v>0</v>
      </c>
      <c r="I84" s="13"/>
    </row>
    <row r="85" s="3" customFormat="1" ht="20" customHeight="1" spans="1:9">
      <c r="A85" s="9">
        <v>1028</v>
      </c>
      <c r="B85" s="10">
        <v>0.5</v>
      </c>
      <c r="C85" s="11" t="s">
        <v>934</v>
      </c>
      <c r="D85" s="9">
        <v>63</v>
      </c>
      <c r="E85" s="12" t="s">
        <v>1096</v>
      </c>
      <c r="F85" s="12" t="s">
        <v>1097</v>
      </c>
      <c r="G85" s="13" t="s">
        <v>611</v>
      </c>
      <c r="H85" s="13">
        <v>0</v>
      </c>
      <c r="I85" s="13"/>
    </row>
    <row r="86" s="3" customFormat="1" ht="20" customHeight="1" spans="1:9">
      <c r="A86" s="9">
        <v>1031</v>
      </c>
      <c r="B86" s="10">
        <v>0.5</v>
      </c>
      <c r="C86" s="11" t="s">
        <v>934</v>
      </c>
      <c r="D86" s="9">
        <v>63</v>
      </c>
      <c r="E86" s="12" t="s">
        <v>1098</v>
      </c>
      <c r="F86" s="12" t="s">
        <v>1099</v>
      </c>
      <c r="G86" s="13" t="s">
        <v>611</v>
      </c>
      <c r="H86" s="13">
        <v>0</v>
      </c>
      <c r="I86" s="13"/>
    </row>
    <row r="87" s="3" customFormat="1" ht="20" customHeight="1" spans="1:9">
      <c r="A87" s="9">
        <v>1034</v>
      </c>
      <c r="B87" s="10">
        <v>0.5</v>
      </c>
      <c r="C87" s="11" t="s">
        <v>934</v>
      </c>
      <c r="D87" s="9">
        <v>63</v>
      </c>
      <c r="E87" s="12" t="s">
        <v>1100</v>
      </c>
      <c r="F87" s="12" t="s">
        <v>1101</v>
      </c>
      <c r="G87" s="13" t="s">
        <v>611</v>
      </c>
      <c r="H87" s="13">
        <v>0</v>
      </c>
      <c r="I87" s="13"/>
    </row>
    <row r="88" s="3" customFormat="1" ht="20" customHeight="1" spans="1:9">
      <c r="A88" s="9">
        <v>1057</v>
      </c>
      <c r="B88" s="10">
        <v>0.645833333333333</v>
      </c>
      <c r="C88" s="11" t="s">
        <v>934</v>
      </c>
      <c r="D88" s="9">
        <v>63</v>
      </c>
      <c r="E88" s="12" t="s">
        <v>1102</v>
      </c>
      <c r="F88" s="12" t="s">
        <v>1103</v>
      </c>
      <c r="G88" s="14" t="s">
        <v>611</v>
      </c>
      <c r="H88" s="14">
        <v>0</v>
      </c>
      <c r="I88" s="14"/>
    </row>
    <row r="89" s="3" customFormat="1" ht="20" customHeight="1" spans="1:9">
      <c r="A89" s="9">
        <v>1071</v>
      </c>
      <c r="B89" s="10">
        <v>0.645833333333333</v>
      </c>
      <c r="C89" s="11" t="s">
        <v>934</v>
      </c>
      <c r="D89" s="9">
        <v>63</v>
      </c>
      <c r="E89" s="12" t="s">
        <v>1104</v>
      </c>
      <c r="F89" s="12" t="s">
        <v>1105</v>
      </c>
      <c r="G89" s="14" t="s">
        <v>611</v>
      </c>
      <c r="H89" s="14">
        <v>0</v>
      </c>
      <c r="I89" s="14"/>
    </row>
    <row r="90" s="3" customFormat="1" ht="20" customHeight="1" spans="1:9">
      <c r="A90" s="9">
        <v>1072</v>
      </c>
      <c r="B90" s="10">
        <v>0.645833333333333</v>
      </c>
      <c r="C90" s="11" t="s">
        <v>934</v>
      </c>
      <c r="D90" s="9">
        <v>63</v>
      </c>
      <c r="E90" s="12" t="s">
        <v>1106</v>
      </c>
      <c r="F90" s="12" t="s">
        <v>1107</v>
      </c>
      <c r="G90" s="14" t="s">
        <v>611</v>
      </c>
      <c r="H90" s="14">
        <v>0</v>
      </c>
      <c r="I90" s="14"/>
    </row>
    <row r="91" s="3" customFormat="1" ht="20" customHeight="1" spans="1:9">
      <c r="A91" s="9">
        <v>1075</v>
      </c>
      <c r="B91" s="10">
        <v>0.645833333333333</v>
      </c>
      <c r="C91" s="11" t="s">
        <v>934</v>
      </c>
      <c r="D91" s="9">
        <v>63</v>
      </c>
      <c r="E91" s="12" t="s">
        <v>1108</v>
      </c>
      <c r="F91" s="12" t="s">
        <v>1109</v>
      </c>
      <c r="G91" s="14" t="s">
        <v>611</v>
      </c>
      <c r="H91" s="14">
        <v>0</v>
      </c>
      <c r="I91" s="14"/>
    </row>
    <row r="92" s="3" customFormat="1" ht="20" customHeight="1" spans="1:9">
      <c r="A92" s="9">
        <v>1076</v>
      </c>
      <c r="B92" s="10">
        <v>0.729166666666667</v>
      </c>
      <c r="C92" s="11" t="s">
        <v>934</v>
      </c>
      <c r="D92" s="9">
        <v>63</v>
      </c>
      <c r="E92" s="12" t="s">
        <v>1110</v>
      </c>
      <c r="F92" s="12" t="s">
        <v>1111</v>
      </c>
      <c r="G92" s="14" t="s">
        <v>611</v>
      </c>
      <c r="H92" s="14">
        <v>0</v>
      </c>
      <c r="I92" s="14"/>
    </row>
    <row r="93" s="3" customFormat="1" ht="20" customHeight="1" spans="1:9">
      <c r="A93" s="9">
        <v>1081</v>
      </c>
      <c r="B93" s="10">
        <v>0.729166666666667</v>
      </c>
      <c r="C93" s="11" t="s">
        <v>934</v>
      </c>
      <c r="D93" s="9">
        <v>63</v>
      </c>
      <c r="E93" s="12" t="s">
        <v>1112</v>
      </c>
      <c r="F93" s="12" t="s">
        <v>1113</v>
      </c>
      <c r="G93" s="14" t="s">
        <v>611</v>
      </c>
      <c r="H93" s="14">
        <v>0</v>
      </c>
      <c r="I93" s="14"/>
    </row>
    <row r="94" s="3" customFormat="1" ht="20" customHeight="1" spans="1:9">
      <c r="A94" s="9">
        <v>1082</v>
      </c>
      <c r="B94" s="10">
        <v>0.729166666666667</v>
      </c>
      <c r="C94" s="11" t="s">
        <v>934</v>
      </c>
      <c r="D94" s="9">
        <v>63</v>
      </c>
      <c r="E94" s="12" t="s">
        <v>1114</v>
      </c>
      <c r="F94" s="12" t="s">
        <v>1115</v>
      </c>
      <c r="G94" s="14" t="s">
        <v>611</v>
      </c>
      <c r="H94" s="14">
        <v>0</v>
      </c>
      <c r="I94" s="14"/>
    </row>
    <row r="95" s="3" customFormat="1" ht="20" customHeight="1" spans="1:9">
      <c r="A95" s="9">
        <v>1084</v>
      </c>
      <c r="B95" s="10">
        <v>0.729166666666667</v>
      </c>
      <c r="C95" s="11" t="s">
        <v>934</v>
      </c>
      <c r="D95" s="9">
        <v>63</v>
      </c>
      <c r="E95" s="12" t="s">
        <v>1116</v>
      </c>
      <c r="F95" s="12" t="s">
        <v>1117</v>
      </c>
      <c r="G95" s="14" t="s">
        <v>611</v>
      </c>
      <c r="H95" s="14">
        <v>0</v>
      </c>
      <c r="I95" s="14"/>
    </row>
    <row r="96" s="3" customFormat="1" ht="20" customHeight="1" spans="1:9">
      <c r="A96" s="9">
        <v>1089</v>
      </c>
      <c r="B96" s="10">
        <v>0.729166666666667</v>
      </c>
      <c r="C96" s="11" t="s">
        <v>934</v>
      </c>
      <c r="D96" s="9">
        <v>63</v>
      </c>
      <c r="E96" s="12" t="s">
        <v>1118</v>
      </c>
      <c r="F96" s="12" t="s">
        <v>1119</v>
      </c>
      <c r="G96" s="14" t="s">
        <v>611</v>
      </c>
      <c r="H96" s="14">
        <v>0</v>
      </c>
      <c r="I96" s="14"/>
    </row>
    <row r="97" s="3" customFormat="1" ht="20" customHeight="1" spans="1:9">
      <c r="A97" s="9">
        <v>1090</v>
      </c>
      <c r="B97" s="10">
        <v>0.729166666666667</v>
      </c>
      <c r="C97" s="11" t="s">
        <v>934</v>
      </c>
      <c r="D97" s="9">
        <v>63</v>
      </c>
      <c r="E97" s="12" t="s">
        <v>1120</v>
      </c>
      <c r="F97" s="12" t="s">
        <v>1121</v>
      </c>
      <c r="G97" s="14" t="s">
        <v>611</v>
      </c>
      <c r="H97" s="14">
        <v>0</v>
      </c>
      <c r="I97" s="14"/>
    </row>
    <row r="98" s="3" customFormat="1" ht="20" customHeight="1" spans="1:9">
      <c r="A98" s="9">
        <v>1092</v>
      </c>
      <c r="B98" s="10">
        <v>0.729166666666667</v>
      </c>
      <c r="C98" s="11" t="s">
        <v>934</v>
      </c>
      <c r="D98" s="9">
        <v>63</v>
      </c>
      <c r="E98" s="12" t="s">
        <v>1122</v>
      </c>
      <c r="F98" s="12" t="s">
        <v>1123</v>
      </c>
      <c r="G98" s="14" t="s">
        <v>611</v>
      </c>
      <c r="H98" s="14">
        <v>0</v>
      </c>
      <c r="I98" s="14"/>
    </row>
    <row r="99" s="3" customFormat="1" ht="20" customHeight="1" spans="1:9">
      <c r="A99" s="9">
        <v>1093</v>
      </c>
      <c r="B99" s="10">
        <v>0.729166666666667</v>
      </c>
      <c r="C99" s="11" t="s">
        <v>934</v>
      </c>
      <c r="D99" s="9">
        <v>63</v>
      </c>
      <c r="E99" s="12" t="s">
        <v>1124</v>
      </c>
      <c r="F99" s="12" t="s">
        <v>1125</v>
      </c>
      <c r="G99" s="14" t="s">
        <v>611</v>
      </c>
      <c r="H99" s="14">
        <v>0</v>
      </c>
      <c r="I99" s="14"/>
    </row>
    <row r="100" s="3" customFormat="1" ht="20" customHeight="1" spans="1:9">
      <c r="A100" s="9">
        <v>1098</v>
      </c>
      <c r="B100" s="10">
        <v>0.729166666666667</v>
      </c>
      <c r="C100" s="11" t="s">
        <v>934</v>
      </c>
      <c r="D100" s="9">
        <v>63</v>
      </c>
      <c r="E100" s="12" t="s">
        <v>1126</v>
      </c>
      <c r="F100" s="12" t="s">
        <v>1127</v>
      </c>
      <c r="G100" s="14" t="s">
        <v>611</v>
      </c>
      <c r="H100" s="14">
        <v>0</v>
      </c>
      <c r="I100" s="14"/>
    </row>
    <row r="101" s="3" customFormat="1" ht="20" customHeight="1" spans="1:9">
      <c r="A101" s="9">
        <v>1099</v>
      </c>
      <c r="B101" s="10">
        <v>0.729166666666667</v>
      </c>
      <c r="C101" s="11" t="s">
        <v>934</v>
      </c>
      <c r="D101" s="9">
        <v>63</v>
      </c>
      <c r="E101" s="12" t="s">
        <v>1128</v>
      </c>
      <c r="F101" s="12" t="s">
        <v>1129</v>
      </c>
      <c r="G101" s="14" t="s">
        <v>611</v>
      </c>
      <c r="H101" s="14">
        <v>0</v>
      </c>
      <c r="I101" s="14"/>
    </row>
    <row r="102" s="3" customFormat="1" ht="20" customHeight="1" spans="1:9">
      <c r="A102" s="9">
        <v>1100</v>
      </c>
      <c r="B102" s="10">
        <v>0.729166666666667</v>
      </c>
      <c r="C102" s="11" t="s">
        <v>934</v>
      </c>
      <c r="D102" s="9">
        <v>63</v>
      </c>
      <c r="E102" s="12" t="s">
        <v>1130</v>
      </c>
      <c r="F102" s="12" t="s">
        <v>1131</v>
      </c>
      <c r="G102" s="14" t="s">
        <v>611</v>
      </c>
      <c r="H102" s="14">
        <v>0</v>
      </c>
      <c r="I102" s="14"/>
    </row>
  </sheetData>
  <autoFilter ref="A2:I102">
    <sortState ref="A3:I102">
      <sortCondition ref="H2" descending="1"/>
    </sortState>
    <extLst/>
  </autoFilter>
  <sortState ref="A2:AO39">
    <sortCondition ref="D2:D39"/>
  </sortState>
  <mergeCells count="1">
    <mergeCell ref="A1:I1"/>
  </mergeCells>
  <pageMargins left="0.432638888888889" right="0.236111111111111" top="0.472222222222222" bottom="0.354166666666667" header="0.298611111111111" footer="0.298611111111111"/>
  <pageSetup paperSize="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J56"/>
  <sheetViews>
    <sheetView workbookViewId="0">
      <selection activeCell="A1" sqref="A1:J1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</cols>
  <sheetData>
    <row r="1" ht="33.75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48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0" customHeight="1" spans="1:10">
      <c r="A3" s="9">
        <v>1101</v>
      </c>
      <c r="B3" s="10">
        <v>0.416666666666667</v>
      </c>
      <c r="C3" s="11" t="s">
        <v>1132</v>
      </c>
      <c r="D3" s="9">
        <v>65</v>
      </c>
      <c r="E3" s="12" t="s">
        <v>1133</v>
      </c>
      <c r="F3" s="12" t="s">
        <v>1134</v>
      </c>
      <c r="G3" s="12"/>
      <c r="H3" s="13">
        <v>79.35</v>
      </c>
      <c r="I3" s="13">
        <v>79.35</v>
      </c>
      <c r="J3" s="13"/>
    </row>
    <row r="4" s="2" customFormat="1" ht="20" customHeight="1" spans="1:10">
      <c r="A4" s="9">
        <v>1102</v>
      </c>
      <c r="B4" s="10">
        <v>0.416666666666667</v>
      </c>
      <c r="C4" s="11" t="s">
        <v>1132</v>
      </c>
      <c r="D4" s="9">
        <v>65</v>
      </c>
      <c r="E4" s="12" t="s">
        <v>1135</v>
      </c>
      <c r="F4" s="12" t="s">
        <v>1136</v>
      </c>
      <c r="G4" s="12"/>
      <c r="H4" s="13">
        <v>84.85</v>
      </c>
      <c r="I4" s="13">
        <v>84.85</v>
      </c>
      <c r="J4" s="13"/>
    </row>
    <row r="5" s="2" customFormat="1" ht="20" customHeight="1" spans="1:10">
      <c r="A5" s="9">
        <v>1103</v>
      </c>
      <c r="B5" s="10">
        <v>0.416666666666667</v>
      </c>
      <c r="C5" s="11" t="s">
        <v>1132</v>
      </c>
      <c r="D5" s="9">
        <v>65</v>
      </c>
      <c r="E5" s="12" t="s">
        <v>1137</v>
      </c>
      <c r="F5" s="12" t="s">
        <v>1138</v>
      </c>
      <c r="G5" s="12"/>
      <c r="H5" s="13">
        <v>87.14</v>
      </c>
      <c r="I5" s="13">
        <v>87.14</v>
      </c>
      <c r="J5" s="13"/>
    </row>
    <row r="6" s="2" customFormat="1" ht="20" customHeight="1" spans="1:10">
      <c r="A6" s="9">
        <v>1104</v>
      </c>
      <c r="B6" s="10">
        <v>0.416666666666667</v>
      </c>
      <c r="C6" s="11" t="s">
        <v>1132</v>
      </c>
      <c r="D6" s="9">
        <v>65</v>
      </c>
      <c r="E6" s="12" t="s">
        <v>1139</v>
      </c>
      <c r="F6" s="12" t="s">
        <v>1140</v>
      </c>
      <c r="G6" s="12"/>
      <c r="H6" s="13">
        <v>82.04</v>
      </c>
      <c r="I6" s="13">
        <v>82.04</v>
      </c>
      <c r="J6" s="13"/>
    </row>
    <row r="7" s="2" customFormat="1" ht="20" customHeight="1" spans="1:10">
      <c r="A7" s="9">
        <v>1105</v>
      </c>
      <c r="B7" s="10">
        <v>0.416666666666667</v>
      </c>
      <c r="C7" s="11" t="s">
        <v>1132</v>
      </c>
      <c r="D7" s="9">
        <v>65</v>
      </c>
      <c r="E7" s="12" t="s">
        <v>1141</v>
      </c>
      <c r="F7" s="12" t="s">
        <v>1142</v>
      </c>
      <c r="G7" s="12"/>
      <c r="H7" s="13">
        <v>75.99</v>
      </c>
      <c r="I7" s="13">
        <v>75.99</v>
      </c>
      <c r="J7" s="13"/>
    </row>
    <row r="8" s="2" customFormat="1" ht="20" customHeight="1" spans="1:10">
      <c r="A8" s="9">
        <v>1106</v>
      </c>
      <c r="B8" s="10">
        <v>0.416666666666667</v>
      </c>
      <c r="C8" s="11" t="s">
        <v>1132</v>
      </c>
      <c r="D8" s="9">
        <v>65</v>
      </c>
      <c r="E8" s="12" t="s">
        <v>1143</v>
      </c>
      <c r="F8" s="12" t="s">
        <v>1144</v>
      </c>
      <c r="G8" s="12"/>
      <c r="H8" s="13">
        <v>80.63</v>
      </c>
      <c r="I8" s="13">
        <v>80.63</v>
      </c>
      <c r="J8" s="13"/>
    </row>
    <row r="9" s="2" customFormat="1" ht="20" customHeight="1" spans="1:10">
      <c r="A9" s="9">
        <v>1107</v>
      </c>
      <c r="B9" s="10">
        <v>0.416666666666667</v>
      </c>
      <c r="C9" s="11" t="s">
        <v>1132</v>
      </c>
      <c r="D9" s="9">
        <v>65</v>
      </c>
      <c r="E9" s="12" t="s">
        <v>1145</v>
      </c>
      <c r="F9" s="12" t="s">
        <v>1146</v>
      </c>
      <c r="G9" s="12"/>
      <c r="H9" s="13">
        <v>90.42</v>
      </c>
      <c r="I9" s="13">
        <v>90.42</v>
      </c>
      <c r="J9" s="13"/>
    </row>
    <row r="10" s="2" customFormat="1" ht="20" customHeight="1" spans="1:10">
      <c r="A10" s="9">
        <v>1108</v>
      </c>
      <c r="B10" s="10">
        <v>0.416666666666667</v>
      </c>
      <c r="C10" s="11" t="s">
        <v>1132</v>
      </c>
      <c r="D10" s="9">
        <v>65</v>
      </c>
      <c r="E10" s="12" t="s">
        <v>1147</v>
      </c>
      <c r="F10" s="12" t="s">
        <v>1148</v>
      </c>
      <c r="G10" s="12"/>
      <c r="H10" s="13">
        <v>78.15</v>
      </c>
      <c r="I10" s="13">
        <v>78.15</v>
      </c>
      <c r="J10" s="13"/>
    </row>
    <row r="11" s="2" customFormat="1" ht="20" customHeight="1" spans="1:10">
      <c r="A11" s="9">
        <v>1109</v>
      </c>
      <c r="B11" s="10">
        <v>0.416666666666667</v>
      </c>
      <c r="C11" s="11" t="s">
        <v>1132</v>
      </c>
      <c r="D11" s="9">
        <v>65</v>
      </c>
      <c r="E11" s="12" t="s">
        <v>1149</v>
      </c>
      <c r="F11" s="12" t="s">
        <v>1150</v>
      </c>
      <c r="G11" s="12"/>
      <c r="H11" s="13">
        <v>88.44</v>
      </c>
      <c r="I11" s="13">
        <v>88.44</v>
      </c>
      <c r="J11" s="13"/>
    </row>
    <row r="12" s="2" customFormat="1" ht="20" customHeight="1" spans="1:10">
      <c r="A12" s="9">
        <v>1110</v>
      </c>
      <c r="B12" s="10">
        <v>0.416666666666667</v>
      </c>
      <c r="C12" s="11" t="s">
        <v>1132</v>
      </c>
      <c r="D12" s="9">
        <v>65</v>
      </c>
      <c r="E12" s="12" t="s">
        <v>1151</v>
      </c>
      <c r="F12" s="12" t="s">
        <v>1152</v>
      </c>
      <c r="G12" s="12"/>
      <c r="H12" s="13">
        <v>79.72</v>
      </c>
      <c r="I12" s="13">
        <v>79.72</v>
      </c>
      <c r="J12" s="13"/>
    </row>
    <row r="13" s="2" customFormat="1" ht="20" customHeight="1" spans="1:10">
      <c r="A13" s="9">
        <v>1111</v>
      </c>
      <c r="B13" s="10">
        <v>0.416666666666667</v>
      </c>
      <c r="C13" s="11" t="s">
        <v>1132</v>
      </c>
      <c r="D13" s="9">
        <v>65</v>
      </c>
      <c r="E13" s="12" t="s">
        <v>1153</v>
      </c>
      <c r="F13" s="12" t="s">
        <v>1154</v>
      </c>
      <c r="G13" s="12"/>
      <c r="H13" s="13" t="s">
        <v>611</v>
      </c>
      <c r="I13" s="13" t="s">
        <v>611</v>
      </c>
      <c r="J13" s="13"/>
    </row>
    <row r="14" s="2" customFormat="1" ht="20" customHeight="1" spans="1:10">
      <c r="A14" s="9">
        <v>1112</v>
      </c>
      <c r="B14" s="10">
        <v>0.416666666666667</v>
      </c>
      <c r="C14" s="11" t="s">
        <v>1132</v>
      </c>
      <c r="D14" s="9">
        <v>65</v>
      </c>
      <c r="E14" s="12" t="s">
        <v>1155</v>
      </c>
      <c r="F14" s="12" t="s">
        <v>379</v>
      </c>
      <c r="G14" s="12"/>
      <c r="H14" s="13">
        <v>74.54</v>
      </c>
      <c r="I14" s="13">
        <v>74.54</v>
      </c>
      <c r="J14" s="13"/>
    </row>
    <row r="15" s="2" customFormat="1" ht="20" customHeight="1" spans="1:10">
      <c r="A15" s="9">
        <v>1113</v>
      </c>
      <c r="B15" s="10">
        <v>0.416666666666667</v>
      </c>
      <c r="C15" s="11" t="s">
        <v>1132</v>
      </c>
      <c r="D15" s="9">
        <v>65</v>
      </c>
      <c r="E15" s="12" t="s">
        <v>1156</v>
      </c>
      <c r="F15" s="12" t="s">
        <v>1157</v>
      </c>
      <c r="G15" s="12"/>
      <c r="H15" s="13">
        <v>82.42</v>
      </c>
      <c r="I15" s="13">
        <v>82.42</v>
      </c>
      <c r="J15" s="13"/>
    </row>
    <row r="16" s="2" customFormat="1" ht="20" customHeight="1" spans="1:10">
      <c r="A16" s="9">
        <v>1114</v>
      </c>
      <c r="B16" s="10">
        <v>0.416666666666667</v>
      </c>
      <c r="C16" s="11" t="s">
        <v>1132</v>
      </c>
      <c r="D16" s="9">
        <v>65</v>
      </c>
      <c r="E16" s="12" t="s">
        <v>1158</v>
      </c>
      <c r="F16" s="12" t="s">
        <v>1159</v>
      </c>
      <c r="G16" s="12"/>
      <c r="H16" s="13">
        <v>77.14</v>
      </c>
      <c r="I16" s="13">
        <v>77.14</v>
      </c>
      <c r="J16" s="13"/>
    </row>
    <row r="17" s="2" customFormat="1" ht="20" customHeight="1" spans="1:10">
      <c r="A17" s="9">
        <v>1115</v>
      </c>
      <c r="B17" s="10">
        <v>0.416666666666667</v>
      </c>
      <c r="C17" s="11" t="s">
        <v>1132</v>
      </c>
      <c r="D17" s="9">
        <v>65</v>
      </c>
      <c r="E17" s="12" t="s">
        <v>1160</v>
      </c>
      <c r="F17" s="12" t="s">
        <v>1161</v>
      </c>
      <c r="G17" s="12"/>
      <c r="H17" s="13">
        <v>80.4</v>
      </c>
      <c r="I17" s="13">
        <v>80.4</v>
      </c>
      <c r="J17" s="13"/>
    </row>
    <row r="18" s="2" customFormat="1" ht="20" customHeight="1" spans="1:10">
      <c r="A18" s="9">
        <v>1116</v>
      </c>
      <c r="B18" s="10">
        <v>0.416666666666667</v>
      </c>
      <c r="C18" s="11" t="s">
        <v>1132</v>
      </c>
      <c r="D18" s="9">
        <v>65</v>
      </c>
      <c r="E18" s="12" t="s">
        <v>1162</v>
      </c>
      <c r="F18" s="12" t="s">
        <v>1163</v>
      </c>
      <c r="G18" s="12"/>
      <c r="H18" s="13" t="s">
        <v>611</v>
      </c>
      <c r="I18" s="13" t="s">
        <v>611</v>
      </c>
      <c r="J18" s="13"/>
    </row>
    <row r="19" s="2" customFormat="1" ht="20" customHeight="1" spans="1:10">
      <c r="A19" s="9">
        <v>1117</v>
      </c>
      <c r="B19" s="10">
        <v>0.416666666666667</v>
      </c>
      <c r="C19" s="11" t="s">
        <v>1132</v>
      </c>
      <c r="D19" s="9">
        <v>65</v>
      </c>
      <c r="E19" s="12" t="s">
        <v>1164</v>
      </c>
      <c r="F19" s="12" t="s">
        <v>584</v>
      </c>
      <c r="G19" s="12"/>
      <c r="H19" s="13" t="s">
        <v>611</v>
      </c>
      <c r="I19" s="13" t="s">
        <v>611</v>
      </c>
      <c r="J19" s="13"/>
    </row>
    <row r="20" s="2" customFormat="1" ht="20" customHeight="1" spans="1:10">
      <c r="A20" s="9">
        <v>1118</v>
      </c>
      <c r="B20" s="10">
        <v>0.416666666666667</v>
      </c>
      <c r="C20" s="11" t="s">
        <v>1132</v>
      </c>
      <c r="D20" s="9">
        <v>65</v>
      </c>
      <c r="E20" s="12" t="s">
        <v>1165</v>
      </c>
      <c r="F20" s="12" t="s">
        <v>1166</v>
      </c>
      <c r="G20" s="12"/>
      <c r="H20" s="13">
        <v>85.65</v>
      </c>
      <c r="I20" s="13">
        <v>85.65</v>
      </c>
      <c r="J20" s="13"/>
    </row>
    <row r="21" s="2" customFormat="1" ht="20" customHeight="1" spans="1:10">
      <c r="A21" s="9">
        <v>1119</v>
      </c>
      <c r="B21" s="10">
        <v>0.416666666666667</v>
      </c>
      <c r="C21" s="11" t="s">
        <v>1132</v>
      </c>
      <c r="D21" s="9">
        <v>65</v>
      </c>
      <c r="E21" s="12" t="s">
        <v>1167</v>
      </c>
      <c r="F21" s="12" t="s">
        <v>1168</v>
      </c>
      <c r="G21" s="12"/>
      <c r="H21" s="13">
        <v>76.45</v>
      </c>
      <c r="I21" s="13">
        <v>76.45</v>
      </c>
      <c r="J21" s="13"/>
    </row>
    <row r="22" s="2" customFormat="1" ht="20" customHeight="1" spans="1:10">
      <c r="A22" s="9">
        <v>1120</v>
      </c>
      <c r="B22" s="10">
        <v>0.416666666666667</v>
      </c>
      <c r="C22" s="11" t="s">
        <v>1132</v>
      </c>
      <c r="D22" s="9">
        <v>65</v>
      </c>
      <c r="E22" s="12" t="s">
        <v>1169</v>
      </c>
      <c r="F22" s="12" t="s">
        <v>1170</v>
      </c>
      <c r="G22" s="12"/>
      <c r="H22" s="13">
        <v>87.18</v>
      </c>
      <c r="I22" s="13">
        <v>87.18</v>
      </c>
      <c r="J22" s="13"/>
    </row>
    <row r="23" s="2" customFormat="1" ht="20" customHeight="1" spans="1:10">
      <c r="A23" s="9">
        <v>1121</v>
      </c>
      <c r="B23" s="10">
        <v>0.416666666666667</v>
      </c>
      <c r="C23" s="11" t="s">
        <v>1132</v>
      </c>
      <c r="D23" s="9">
        <v>65</v>
      </c>
      <c r="E23" s="12" t="s">
        <v>1171</v>
      </c>
      <c r="F23" s="12" t="s">
        <v>1172</v>
      </c>
      <c r="G23" s="12"/>
      <c r="H23" s="13">
        <v>91.98</v>
      </c>
      <c r="I23" s="13">
        <v>91.98</v>
      </c>
      <c r="J23" s="13" t="s">
        <v>16</v>
      </c>
    </row>
    <row r="24" s="2" customFormat="1" ht="20" customHeight="1" spans="1:10">
      <c r="A24" s="9">
        <v>1122</v>
      </c>
      <c r="B24" s="10">
        <v>0.416666666666667</v>
      </c>
      <c r="C24" s="11" t="s">
        <v>1132</v>
      </c>
      <c r="D24" s="9">
        <v>65</v>
      </c>
      <c r="E24" s="12" t="s">
        <v>1173</v>
      </c>
      <c r="F24" s="12" t="s">
        <v>1174</v>
      </c>
      <c r="G24" s="12"/>
      <c r="H24" s="13" t="s">
        <v>611</v>
      </c>
      <c r="I24" s="13" t="s">
        <v>611</v>
      </c>
      <c r="J24" s="13"/>
    </row>
    <row r="25" s="3" customFormat="1" ht="20" customHeight="1" spans="1:10">
      <c r="A25" s="9">
        <v>1123</v>
      </c>
      <c r="B25" s="10">
        <v>0.416666666666667</v>
      </c>
      <c r="C25" s="11" t="s">
        <v>1132</v>
      </c>
      <c r="D25" s="9">
        <v>65</v>
      </c>
      <c r="E25" s="12" t="s">
        <v>1175</v>
      </c>
      <c r="F25" s="12" t="s">
        <v>1176</v>
      </c>
      <c r="G25" s="12"/>
      <c r="H25" s="13" t="s">
        <v>611</v>
      </c>
      <c r="I25" s="13" t="s">
        <v>611</v>
      </c>
      <c r="J25" s="13"/>
    </row>
    <row r="26" s="3" customFormat="1" ht="20" customHeight="1" spans="1:10">
      <c r="A26" s="9">
        <v>1124</v>
      </c>
      <c r="B26" s="10">
        <v>0.416666666666667</v>
      </c>
      <c r="C26" s="11" t="s">
        <v>1132</v>
      </c>
      <c r="D26" s="9">
        <v>65</v>
      </c>
      <c r="E26" s="12" t="s">
        <v>1177</v>
      </c>
      <c r="F26" s="12" t="s">
        <v>1178</v>
      </c>
      <c r="G26" s="12"/>
      <c r="H26" s="13">
        <v>86.11</v>
      </c>
      <c r="I26" s="13">
        <v>86.11</v>
      </c>
      <c r="J26" s="13"/>
    </row>
    <row r="27" s="3" customFormat="1" ht="20" customHeight="1" spans="1:10">
      <c r="A27" s="9">
        <v>1125</v>
      </c>
      <c r="B27" s="10">
        <v>0.416666666666667</v>
      </c>
      <c r="C27" s="11" t="s">
        <v>1132</v>
      </c>
      <c r="D27" s="9">
        <v>65</v>
      </c>
      <c r="E27" s="12" t="s">
        <v>1179</v>
      </c>
      <c r="F27" s="12" t="s">
        <v>1180</v>
      </c>
      <c r="G27" s="12"/>
      <c r="H27" s="13">
        <v>78.9</v>
      </c>
      <c r="I27" s="13">
        <v>78.9</v>
      </c>
      <c r="J27" s="13"/>
    </row>
    <row r="28" s="3" customFormat="1" ht="20" customHeight="1" spans="1:10">
      <c r="A28" s="9">
        <v>1126</v>
      </c>
      <c r="B28" s="10">
        <v>0.416666666666667</v>
      </c>
      <c r="C28" s="11" t="s">
        <v>1132</v>
      </c>
      <c r="D28" s="9">
        <v>65</v>
      </c>
      <c r="E28" s="12" t="s">
        <v>1181</v>
      </c>
      <c r="F28" s="12" t="s">
        <v>1182</v>
      </c>
      <c r="G28" s="12"/>
      <c r="H28" s="13">
        <v>82.21</v>
      </c>
      <c r="I28" s="13">
        <v>82.21</v>
      </c>
      <c r="J28" s="13"/>
    </row>
    <row r="29" s="3" customFormat="1" ht="20" customHeight="1" spans="1:10">
      <c r="A29" s="9">
        <v>1127</v>
      </c>
      <c r="B29" s="10">
        <v>0.416666666666667</v>
      </c>
      <c r="C29" s="11" t="s">
        <v>1132</v>
      </c>
      <c r="D29" s="9">
        <v>65</v>
      </c>
      <c r="E29" s="12" t="s">
        <v>1183</v>
      </c>
      <c r="F29" s="12" t="s">
        <v>1184</v>
      </c>
      <c r="G29" s="12"/>
      <c r="H29" s="13">
        <v>86.87</v>
      </c>
      <c r="I29" s="13">
        <v>86.87</v>
      </c>
      <c r="J29" s="13"/>
    </row>
    <row r="30" s="3" customFormat="1" ht="20" customHeight="1" spans="1:10">
      <c r="A30" s="9">
        <v>1128</v>
      </c>
      <c r="B30" s="10">
        <v>0.645833333333333</v>
      </c>
      <c r="C30" s="11" t="s">
        <v>1132</v>
      </c>
      <c r="D30" s="9">
        <v>65</v>
      </c>
      <c r="E30" s="12" t="s">
        <v>1185</v>
      </c>
      <c r="F30" s="12" t="s">
        <v>1186</v>
      </c>
      <c r="G30" s="12"/>
      <c r="H30" s="13">
        <v>79.09</v>
      </c>
      <c r="I30" s="13">
        <v>79.09</v>
      </c>
      <c r="J30" s="13"/>
    </row>
    <row r="31" s="3" customFormat="1" ht="20" customHeight="1" spans="1:10">
      <c r="A31" s="9">
        <v>1129</v>
      </c>
      <c r="B31" s="10">
        <v>0.645833333333333</v>
      </c>
      <c r="C31" s="11" t="s">
        <v>1132</v>
      </c>
      <c r="D31" s="9">
        <v>65</v>
      </c>
      <c r="E31" s="12" t="s">
        <v>1187</v>
      </c>
      <c r="F31" s="12" t="s">
        <v>1188</v>
      </c>
      <c r="G31" s="12"/>
      <c r="H31" s="13">
        <v>83.91</v>
      </c>
      <c r="I31" s="13">
        <v>83.91</v>
      </c>
      <c r="J31" s="13"/>
    </row>
    <row r="32" s="3" customFormat="1" ht="20" customHeight="1" spans="1:10">
      <c r="A32" s="9">
        <v>1130</v>
      </c>
      <c r="B32" s="10">
        <v>0.645833333333333</v>
      </c>
      <c r="C32" s="11" t="s">
        <v>1132</v>
      </c>
      <c r="D32" s="9">
        <v>65</v>
      </c>
      <c r="E32" s="12" t="s">
        <v>1189</v>
      </c>
      <c r="F32" s="12" t="s">
        <v>1190</v>
      </c>
      <c r="G32" s="12"/>
      <c r="H32" s="13" t="s">
        <v>611</v>
      </c>
      <c r="I32" s="13" t="s">
        <v>611</v>
      </c>
      <c r="J32" s="13"/>
    </row>
    <row r="33" s="3" customFormat="1" ht="20" customHeight="1" spans="1:10">
      <c r="A33" s="9">
        <v>1131</v>
      </c>
      <c r="B33" s="10">
        <v>0.645833333333333</v>
      </c>
      <c r="C33" s="11" t="s">
        <v>1132</v>
      </c>
      <c r="D33" s="9">
        <v>65</v>
      </c>
      <c r="E33" s="12" t="s">
        <v>1191</v>
      </c>
      <c r="F33" s="12" t="s">
        <v>1192</v>
      </c>
      <c r="G33" s="12"/>
      <c r="H33" s="13">
        <v>84.87</v>
      </c>
      <c r="I33" s="13">
        <v>84.87</v>
      </c>
      <c r="J33" s="13"/>
    </row>
    <row r="34" s="3" customFormat="1" ht="20" customHeight="1" spans="1:10">
      <c r="A34" s="9">
        <v>1132</v>
      </c>
      <c r="B34" s="10">
        <v>0.645833333333333</v>
      </c>
      <c r="C34" s="11" t="s">
        <v>1132</v>
      </c>
      <c r="D34" s="9">
        <v>65</v>
      </c>
      <c r="E34" s="12" t="s">
        <v>1193</v>
      </c>
      <c r="F34" s="12" t="s">
        <v>1194</v>
      </c>
      <c r="G34" s="12"/>
      <c r="H34" s="13">
        <v>61.63</v>
      </c>
      <c r="I34" s="13">
        <v>61.63</v>
      </c>
      <c r="J34" s="13"/>
    </row>
    <row r="35" s="3" customFormat="1" ht="20" customHeight="1" spans="1:10">
      <c r="A35" s="9">
        <v>1133</v>
      </c>
      <c r="B35" s="10">
        <v>0.645833333333333</v>
      </c>
      <c r="C35" s="11" t="s">
        <v>1132</v>
      </c>
      <c r="D35" s="9">
        <v>65</v>
      </c>
      <c r="E35" s="12" t="s">
        <v>1195</v>
      </c>
      <c r="F35" s="12" t="s">
        <v>1196</v>
      </c>
      <c r="G35" s="12"/>
      <c r="H35" s="13">
        <v>70.87</v>
      </c>
      <c r="I35" s="13">
        <v>70.87</v>
      </c>
      <c r="J35" s="13"/>
    </row>
    <row r="36" s="3" customFormat="1" ht="20" customHeight="1" spans="1:10">
      <c r="A36" s="9">
        <v>1134</v>
      </c>
      <c r="B36" s="10">
        <v>0.645833333333333</v>
      </c>
      <c r="C36" s="11" t="s">
        <v>1132</v>
      </c>
      <c r="D36" s="9">
        <v>65</v>
      </c>
      <c r="E36" s="12" t="s">
        <v>1197</v>
      </c>
      <c r="F36" s="12" t="s">
        <v>1198</v>
      </c>
      <c r="G36" s="12"/>
      <c r="H36" s="13">
        <v>81.4</v>
      </c>
      <c r="I36" s="13">
        <v>81.4</v>
      </c>
      <c r="J36" s="13"/>
    </row>
    <row r="37" s="3" customFormat="1" ht="20" customHeight="1" spans="1:10">
      <c r="A37" s="9">
        <v>1135</v>
      </c>
      <c r="B37" s="10">
        <v>0.645833333333333</v>
      </c>
      <c r="C37" s="11" t="s">
        <v>1132</v>
      </c>
      <c r="D37" s="9">
        <v>65</v>
      </c>
      <c r="E37" s="12" t="s">
        <v>1199</v>
      </c>
      <c r="F37" s="12" t="s">
        <v>1200</v>
      </c>
      <c r="G37" s="12"/>
      <c r="H37" s="13" t="s">
        <v>611</v>
      </c>
      <c r="I37" s="13" t="s">
        <v>611</v>
      </c>
      <c r="J37" s="13"/>
    </row>
    <row r="38" s="3" customFormat="1" ht="20" customHeight="1" spans="1:10">
      <c r="A38" s="9">
        <v>1136</v>
      </c>
      <c r="B38" s="10">
        <v>0.645833333333333</v>
      </c>
      <c r="C38" s="11" t="s">
        <v>1132</v>
      </c>
      <c r="D38" s="9">
        <v>65</v>
      </c>
      <c r="E38" s="12" t="s">
        <v>1201</v>
      </c>
      <c r="F38" s="12" t="s">
        <v>1202</v>
      </c>
      <c r="G38" s="12"/>
      <c r="H38" s="13">
        <v>87.26</v>
      </c>
      <c r="I38" s="13">
        <v>87.26</v>
      </c>
      <c r="J38" s="13"/>
    </row>
    <row r="39" s="3" customFormat="1" ht="20" customHeight="1" spans="1:10">
      <c r="A39" s="9">
        <v>1137</v>
      </c>
      <c r="B39" s="10">
        <v>0.645833333333333</v>
      </c>
      <c r="C39" s="11" t="s">
        <v>1132</v>
      </c>
      <c r="D39" s="9">
        <v>65</v>
      </c>
      <c r="E39" s="12" t="s">
        <v>1203</v>
      </c>
      <c r="F39" s="12" t="s">
        <v>1204</v>
      </c>
      <c r="G39" s="12"/>
      <c r="H39" s="13">
        <v>81.12</v>
      </c>
      <c r="I39" s="13">
        <v>81.12</v>
      </c>
      <c r="J39" s="13"/>
    </row>
    <row r="40" s="3" customFormat="1" ht="20" customHeight="1" spans="1:10">
      <c r="A40" s="9">
        <v>1138</v>
      </c>
      <c r="B40" s="10">
        <v>0.645833333333333</v>
      </c>
      <c r="C40" s="11" t="s">
        <v>1132</v>
      </c>
      <c r="D40" s="9">
        <v>65</v>
      </c>
      <c r="E40" s="12" t="s">
        <v>1205</v>
      </c>
      <c r="F40" s="12" t="s">
        <v>1206</v>
      </c>
      <c r="G40" s="12"/>
      <c r="H40" s="13">
        <v>82.16</v>
      </c>
      <c r="I40" s="13">
        <v>82.16</v>
      </c>
      <c r="J40" s="13"/>
    </row>
    <row r="41" s="3" customFormat="1" ht="20" customHeight="1" spans="1:10">
      <c r="A41" s="9">
        <v>1139</v>
      </c>
      <c r="B41" s="10">
        <v>0.645833333333333</v>
      </c>
      <c r="C41" s="11" t="s">
        <v>1132</v>
      </c>
      <c r="D41" s="9">
        <v>65</v>
      </c>
      <c r="E41" s="12" t="s">
        <v>1207</v>
      </c>
      <c r="F41" s="12" t="s">
        <v>1208</v>
      </c>
      <c r="G41" s="12"/>
      <c r="H41" s="13">
        <v>88.7</v>
      </c>
      <c r="I41" s="13">
        <v>88.7</v>
      </c>
      <c r="J41" s="13"/>
    </row>
    <row r="42" s="3" customFormat="1" ht="20" customHeight="1" spans="1:10">
      <c r="A42" s="9">
        <v>1140</v>
      </c>
      <c r="B42" s="10">
        <v>0.645833333333333</v>
      </c>
      <c r="C42" s="11" t="s">
        <v>1132</v>
      </c>
      <c r="D42" s="9">
        <v>65</v>
      </c>
      <c r="E42" s="12" t="s">
        <v>1209</v>
      </c>
      <c r="F42" s="12" t="s">
        <v>1210</v>
      </c>
      <c r="G42" s="12"/>
      <c r="H42" s="13">
        <v>84.62</v>
      </c>
      <c r="I42" s="13">
        <v>84.62</v>
      </c>
      <c r="J42" s="13"/>
    </row>
    <row r="43" s="3" customFormat="1" ht="20" customHeight="1" spans="1:10">
      <c r="A43" s="9">
        <v>1141</v>
      </c>
      <c r="B43" s="10">
        <v>0.645833333333333</v>
      </c>
      <c r="C43" s="11" t="s">
        <v>1132</v>
      </c>
      <c r="D43" s="9">
        <v>65</v>
      </c>
      <c r="E43" s="12" t="s">
        <v>1211</v>
      </c>
      <c r="F43" s="12" t="s">
        <v>1212</v>
      </c>
      <c r="G43" s="12"/>
      <c r="H43" s="13" t="s">
        <v>611</v>
      </c>
      <c r="I43" s="13" t="s">
        <v>611</v>
      </c>
      <c r="J43" s="13"/>
    </row>
    <row r="44" s="3" customFormat="1" ht="20" customHeight="1" spans="1:10">
      <c r="A44" s="9">
        <v>1142</v>
      </c>
      <c r="B44" s="10">
        <v>0.645833333333333</v>
      </c>
      <c r="C44" s="11" t="s">
        <v>1132</v>
      </c>
      <c r="D44" s="9">
        <v>65</v>
      </c>
      <c r="E44" s="12" t="s">
        <v>1213</v>
      </c>
      <c r="F44" s="12" t="s">
        <v>1214</v>
      </c>
      <c r="G44" s="12"/>
      <c r="H44" s="13">
        <v>90.03</v>
      </c>
      <c r="I44" s="13">
        <v>90.03</v>
      </c>
      <c r="J44" s="13"/>
    </row>
    <row r="45" s="3" customFormat="1" ht="20" customHeight="1" spans="1:10">
      <c r="A45" s="9">
        <v>1143</v>
      </c>
      <c r="B45" s="10">
        <v>0.645833333333333</v>
      </c>
      <c r="C45" s="11" t="s">
        <v>1132</v>
      </c>
      <c r="D45" s="9">
        <v>65</v>
      </c>
      <c r="E45" s="12" t="s">
        <v>1215</v>
      </c>
      <c r="F45" s="12" t="s">
        <v>1216</v>
      </c>
      <c r="G45" s="12"/>
      <c r="H45" s="13">
        <v>70.61</v>
      </c>
      <c r="I45" s="13">
        <v>70.61</v>
      </c>
      <c r="J45" s="13"/>
    </row>
    <row r="46" s="3" customFormat="1" ht="20" customHeight="1" spans="1:10">
      <c r="A46" s="9">
        <v>1144</v>
      </c>
      <c r="B46" s="10">
        <v>0.645833333333333</v>
      </c>
      <c r="C46" s="11" t="s">
        <v>1132</v>
      </c>
      <c r="D46" s="9">
        <v>65</v>
      </c>
      <c r="E46" s="12" t="s">
        <v>1217</v>
      </c>
      <c r="F46" s="12" t="s">
        <v>1218</v>
      </c>
      <c r="G46" s="12"/>
      <c r="H46" s="13" t="s">
        <v>611</v>
      </c>
      <c r="I46" s="13" t="s">
        <v>611</v>
      </c>
      <c r="J46" s="13"/>
    </row>
    <row r="47" s="3" customFormat="1" ht="20" customHeight="1" spans="1:10">
      <c r="A47" s="9">
        <v>1145</v>
      </c>
      <c r="B47" s="10">
        <v>0.645833333333333</v>
      </c>
      <c r="C47" s="11" t="s">
        <v>1132</v>
      </c>
      <c r="D47" s="9">
        <v>65</v>
      </c>
      <c r="E47" s="12" t="s">
        <v>1219</v>
      </c>
      <c r="F47" s="12" t="s">
        <v>1220</v>
      </c>
      <c r="G47" s="12"/>
      <c r="H47" s="13" t="s">
        <v>611</v>
      </c>
      <c r="I47" s="13" t="s">
        <v>611</v>
      </c>
      <c r="J47" s="13"/>
    </row>
    <row r="48" s="3" customFormat="1" ht="20" customHeight="1" spans="1:10">
      <c r="A48" s="9">
        <v>1146</v>
      </c>
      <c r="B48" s="10">
        <v>0.645833333333333</v>
      </c>
      <c r="C48" s="11" t="s">
        <v>1132</v>
      </c>
      <c r="D48" s="9">
        <v>65</v>
      </c>
      <c r="E48" s="12" t="s">
        <v>1221</v>
      </c>
      <c r="F48" s="12" t="s">
        <v>1222</v>
      </c>
      <c r="G48" s="12"/>
      <c r="H48" s="13">
        <v>89.96</v>
      </c>
      <c r="I48" s="13">
        <v>89.96</v>
      </c>
      <c r="J48" s="13"/>
    </row>
    <row r="49" s="3" customFormat="1" ht="20" customHeight="1" spans="1:10">
      <c r="A49" s="9">
        <v>1147</v>
      </c>
      <c r="B49" s="10">
        <v>0.645833333333333</v>
      </c>
      <c r="C49" s="11" t="s">
        <v>1132</v>
      </c>
      <c r="D49" s="9">
        <v>65</v>
      </c>
      <c r="E49" s="12" t="s">
        <v>1223</v>
      </c>
      <c r="F49" s="12" t="s">
        <v>1224</v>
      </c>
      <c r="G49" s="12"/>
      <c r="H49" s="14" t="s">
        <v>611</v>
      </c>
      <c r="I49" s="14" t="s">
        <v>611</v>
      </c>
      <c r="J49" s="14"/>
    </row>
    <row r="50" s="3" customFormat="1" ht="20" customHeight="1" spans="1:10">
      <c r="A50" s="9">
        <v>1148</v>
      </c>
      <c r="B50" s="10">
        <v>0.645833333333333</v>
      </c>
      <c r="C50" s="11" t="s">
        <v>1132</v>
      </c>
      <c r="D50" s="9">
        <v>65</v>
      </c>
      <c r="E50" s="12" t="s">
        <v>1225</v>
      </c>
      <c r="F50" s="12" t="s">
        <v>1226</v>
      </c>
      <c r="G50" s="12"/>
      <c r="H50" s="14">
        <v>83.73</v>
      </c>
      <c r="I50" s="14">
        <v>83.73</v>
      </c>
      <c r="J50" s="14"/>
    </row>
    <row r="51" s="3" customFormat="1" ht="20" customHeight="1" spans="1:10">
      <c r="A51" s="9">
        <v>1149</v>
      </c>
      <c r="B51" s="10">
        <v>0.645833333333333</v>
      </c>
      <c r="C51" s="11" t="s">
        <v>1132</v>
      </c>
      <c r="D51" s="9">
        <v>65</v>
      </c>
      <c r="E51" s="12" t="s">
        <v>1227</v>
      </c>
      <c r="F51" s="12" t="s">
        <v>1228</v>
      </c>
      <c r="G51" s="12"/>
      <c r="H51" s="14" t="s">
        <v>611</v>
      </c>
      <c r="I51" s="14" t="s">
        <v>611</v>
      </c>
      <c r="J51" s="14"/>
    </row>
    <row r="52" s="3" customFormat="1" ht="20" customHeight="1" spans="1:10">
      <c r="A52" s="9">
        <v>1150</v>
      </c>
      <c r="B52" s="10">
        <v>0.645833333333333</v>
      </c>
      <c r="C52" s="11" t="s">
        <v>1132</v>
      </c>
      <c r="D52" s="9">
        <v>65</v>
      </c>
      <c r="E52" s="12" t="s">
        <v>1229</v>
      </c>
      <c r="F52" s="12" t="s">
        <v>1230</v>
      </c>
      <c r="G52" s="12"/>
      <c r="H52" s="14">
        <v>80.99</v>
      </c>
      <c r="I52" s="14">
        <v>80.99</v>
      </c>
      <c r="J52" s="14"/>
    </row>
    <row r="53" s="3" customFormat="1" ht="20" customHeight="1" spans="1:10">
      <c r="A53" s="9">
        <v>1151</v>
      </c>
      <c r="B53" s="10">
        <v>0.645833333333333</v>
      </c>
      <c r="C53" s="11" t="s">
        <v>1132</v>
      </c>
      <c r="D53" s="9">
        <v>65</v>
      </c>
      <c r="E53" s="12" t="s">
        <v>1231</v>
      </c>
      <c r="F53" s="12" t="s">
        <v>1232</v>
      </c>
      <c r="G53" s="12"/>
      <c r="H53" s="14">
        <v>79.56</v>
      </c>
      <c r="I53" s="14">
        <v>79.56</v>
      </c>
      <c r="J53" s="14"/>
    </row>
    <row r="54" s="3" customFormat="1" ht="20" customHeight="1" spans="1:10">
      <c r="A54" s="9">
        <v>1152</v>
      </c>
      <c r="B54" s="10">
        <v>0.645833333333333</v>
      </c>
      <c r="C54" s="11" t="s">
        <v>1233</v>
      </c>
      <c r="D54" s="15">
        <v>41</v>
      </c>
      <c r="E54" s="12" t="s">
        <v>1234</v>
      </c>
      <c r="F54" s="12" t="s">
        <v>1235</v>
      </c>
      <c r="G54" s="12">
        <v>146</v>
      </c>
      <c r="H54" s="13">
        <v>90.39</v>
      </c>
      <c r="I54" s="13">
        <f t="shared" ref="I54:I56" si="0">G54/4+H54/2</f>
        <v>81.695</v>
      </c>
      <c r="J54" s="13"/>
    </row>
    <row r="55" s="3" customFormat="1" ht="20" customHeight="1" spans="1:10">
      <c r="A55" s="9">
        <v>1153</v>
      </c>
      <c r="B55" s="10">
        <v>0.645833333333333</v>
      </c>
      <c r="C55" s="11" t="s">
        <v>1233</v>
      </c>
      <c r="D55" s="15">
        <v>41</v>
      </c>
      <c r="E55" s="12" t="s">
        <v>1236</v>
      </c>
      <c r="F55" s="12" t="s">
        <v>1237</v>
      </c>
      <c r="G55" s="12">
        <v>151</v>
      </c>
      <c r="H55" s="13">
        <v>87.57</v>
      </c>
      <c r="I55" s="13">
        <f t="shared" si="0"/>
        <v>81.535</v>
      </c>
      <c r="J55" s="13"/>
    </row>
    <row r="56" s="3" customFormat="1" ht="20" customHeight="1" spans="1:10">
      <c r="A56" s="9">
        <v>1154</v>
      </c>
      <c r="B56" s="10">
        <v>0.645833333333333</v>
      </c>
      <c r="C56" s="11" t="s">
        <v>1233</v>
      </c>
      <c r="D56" s="15">
        <v>41</v>
      </c>
      <c r="E56" s="12" t="s">
        <v>1238</v>
      </c>
      <c r="F56" s="12" t="s">
        <v>1239</v>
      </c>
      <c r="G56" s="12">
        <v>149</v>
      </c>
      <c r="H56" s="13">
        <v>92.98</v>
      </c>
      <c r="I56" s="13">
        <f t="shared" si="0"/>
        <v>83.74</v>
      </c>
      <c r="J56" s="13" t="s">
        <v>16</v>
      </c>
    </row>
  </sheetData>
  <autoFilter ref="A2:J56">
    <extLst/>
  </autoFilter>
  <sortState ref="A2:AN65">
    <sortCondition ref="D2:D65"/>
  </sortState>
  <mergeCells count="1">
    <mergeCell ref="A1:J1"/>
  </mergeCells>
  <pageMargins left="0.354166666666667" right="0.156944444444444" top="0.275" bottom="0.472222222222222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XDZ48"/>
  <sheetViews>
    <sheetView topLeftCell="A26" workbookViewId="0">
      <selection activeCell="I11" sqref="I11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</cols>
  <sheetData>
    <row r="1" ht="33.75" spans="1:10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</row>
    <row r="2" s="1" customFormat="1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0" customHeight="1" spans="1:16354">
      <c r="A3" s="18">
        <v>201</v>
      </c>
      <c r="B3" s="19">
        <v>0.416666666666667</v>
      </c>
      <c r="C3" s="11" t="s">
        <v>124</v>
      </c>
      <c r="D3" s="15">
        <v>10</v>
      </c>
      <c r="E3" s="12" t="s">
        <v>125</v>
      </c>
      <c r="F3" s="12" t="s">
        <v>126</v>
      </c>
      <c r="G3" s="12">
        <f>VLOOKUP(E:E,[1]进入面试花名册!F:N,7,FALSE)</f>
        <v>150</v>
      </c>
      <c r="H3" s="12">
        <v>82.76</v>
      </c>
      <c r="I3" s="12">
        <f>G3/4+H3/2</f>
        <v>78.88</v>
      </c>
      <c r="J3" s="12"/>
      <c r="K3" s="17"/>
      <c r="L3" s="17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</row>
    <row r="4" s="2" customFormat="1" ht="20" customHeight="1" spans="1:16354">
      <c r="A4" s="18">
        <v>202</v>
      </c>
      <c r="B4" s="19">
        <v>0.416666666666667</v>
      </c>
      <c r="C4" s="11" t="s">
        <v>124</v>
      </c>
      <c r="D4" s="15">
        <v>10</v>
      </c>
      <c r="E4" s="12" t="s">
        <v>127</v>
      </c>
      <c r="F4" s="12" t="s">
        <v>128</v>
      </c>
      <c r="G4" s="12">
        <f>VLOOKUP(E:E,[1]进入面试花名册!F:N,7,FALSE)</f>
        <v>150</v>
      </c>
      <c r="H4" s="12">
        <v>86.84</v>
      </c>
      <c r="I4" s="12">
        <f>G4/4+H4/2</f>
        <v>80.92</v>
      </c>
      <c r="J4" s="12" t="s">
        <v>16</v>
      </c>
      <c r="K4" s="17"/>
      <c r="L4" s="17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</row>
    <row r="5" s="2" customFormat="1" ht="20" customHeight="1" spans="1:16354">
      <c r="A5" s="18">
        <v>203</v>
      </c>
      <c r="B5" s="19">
        <v>0.416666666666667</v>
      </c>
      <c r="C5" s="11" t="s">
        <v>124</v>
      </c>
      <c r="D5" s="15">
        <v>10</v>
      </c>
      <c r="E5" s="12" t="s">
        <v>129</v>
      </c>
      <c r="F5" s="12" t="s">
        <v>130</v>
      </c>
      <c r="G5" s="12"/>
      <c r="H5" s="12">
        <v>79.74</v>
      </c>
      <c r="I5" s="12">
        <f t="shared" ref="I5:I9" si="0">H5</f>
        <v>79.74</v>
      </c>
      <c r="J5" s="12"/>
      <c r="K5" s="17"/>
      <c r="L5" s="17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="2" customFormat="1" ht="20" customHeight="1" spans="1:16354">
      <c r="A6" s="18">
        <v>204</v>
      </c>
      <c r="B6" s="19">
        <v>0.416666666666667</v>
      </c>
      <c r="C6" s="11" t="s">
        <v>124</v>
      </c>
      <c r="D6" s="15">
        <v>10</v>
      </c>
      <c r="E6" s="12" t="s">
        <v>131</v>
      </c>
      <c r="F6" s="12" t="s">
        <v>132</v>
      </c>
      <c r="G6" s="12">
        <f>VLOOKUP(E:E,[1]进入面试花名册!F:N,7,FALSE)</f>
        <v>147</v>
      </c>
      <c r="H6" s="12" t="s">
        <v>47</v>
      </c>
      <c r="I6" s="12">
        <v>0</v>
      </c>
      <c r="J6" s="12"/>
      <c r="K6" s="17"/>
      <c r="L6" s="17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</row>
    <row r="7" s="2" customFormat="1" ht="20" customHeight="1" spans="1:16354">
      <c r="A7" s="18">
        <v>205</v>
      </c>
      <c r="B7" s="19">
        <v>0.416666666666667</v>
      </c>
      <c r="C7" s="11" t="s">
        <v>133</v>
      </c>
      <c r="D7" s="15">
        <v>11</v>
      </c>
      <c r="E7" s="12" t="s">
        <v>134</v>
      </c>
      <c r="F7" s="12" t="s">
        <v>135</v>
      </c>
      <c r="G7" s="12"/>
      <c r="H7" s="12" t="s">
        <v>47</v>
      </c>
      <c r="I7" s="12">
        <v>0</v>
      </c>
      <c r="J7" s="12"/>
      <c r="K7" s="17"/>
      <c r="L7" s="1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</row>
    <row r="8" s="2" customFormat="1" ht="20" customHeight="1" spans="1:16354">
      <c r="A8" s="18">
        <v>206</v>
      </c>
      <c r="B8" s="19">
        <v>0.416666666666667</v>
      </c>
      <c r="C8" s="11" t="s">
        <v>133</v>
      </c>
      <c r="D8" s="15">
        <v>11</v>
      </c>
      <c r="E8" s="12" t="s">
        <v>136</v>
      </c>
      <c r="F8" s="12" t="s">
        <v>137</v>
      </c>
      <c r="G8" s="12"/>
      <c r="H8" s="12">
        <v>60.48</v>
      </c>
      <c r="I8" s="12">
        <f t="shared" si="0"/>
        <v>60.48</v>
      </c>
      <c r="J8" s="12"/>
      <c r="K8" s="17"/>
      <c r="L8" s="17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</row>
    <row r="9" s="2" customFormat="1" ht="20" customHeight="1" spans="1:16354">
      <c r="A9" s="18">
        <v>207</v>
      </c>
      <c r="B9" s="19">
        <v>0.416666666666667</v>
      </c>
      <c r="C9" s="11" t="s">
        <v>133</v>
      </c>
      <c r="D9" s="15">
        <v>11</v>
      </c>
      <c r="E9" s="12" t="s">
        <v>138</v>
      </c>
      <c r="F9" s="12" t="s">
        <v>139</v>
      </c>
      <c r="G9" s="12"/>
      <c r="H9" s="12">
        <v>85.61</v>
      </c>
      <c r="I9" s="12">
        <f t="shared" si="0"/>
        <v>85.61</v>
      </c>
      <c r="J9" s="12" t="s">
        <v>16</v>
      </c>
      <c r="K9" s="17"/>
      <c r="L9" s="17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</row>
    <row r="10" s="2" customFormat="1" ht="20" customHeight="1" spans="1:16354">
      <c r="A10" s="18">
        <v>208</v>
      </c>
      <c r="B10" s="19">
        <v>0.416666666666667</v>
      </c>
      <c r="C10" s="11" t="s">
        <v>133</v>
      </c>
      <c r="D10" s="15">
        <v>11</v>
      </c>
      <c r="E10" s="12" t="s">
        <v>140</v>
      </c>
      <c r="F10" s="12" t="s">
        <v>141</v>
      </c>
      <c r="G10" s="12">
        <f>VLOOKUP(E:E,[1]进入面试花名册!F:N,7,FALSE)</f>
        <v>148</v>
      </c>
      <c r="H10" s="12">
        <v>92.57</v>
      </c>
      <c r="I10" s="12">
        <f t="shared" ref="I10:I19" si="1">G10/4+H10/2</f>
        <v>83.285</v>
      </c>
      <c r="J10" s="12"/>
      <c r="K10" s="17"/>
      <c r="L10" s="17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</row>
    <row r="11" s="2" customFormat="1" ht="20" customHeight="1" spans="1:16354">
      <c r="A11" s="18">
        <v>209</v>
      </c>
      <c r="B11" s="19">
        <v>0.416666666666667</v>
      </c>
      <c r="C11" s="11" t="s">
        <v>133</v>
      </c>
      <c r="D11" s="15">
        <v>11</v>
      </c>
      <c r="E11" s="12" t="s">
        <v>142</v>
      </c>
      <c r="F11" s="12" t="s">
        <v>143</v>
      </c>
      <c r="G11" s="12">
        <f>VLOOKUP(E:E,[1]进入面试花名册!F:N,7,FALSE)</f>
        <v>152</v>
      </c>
      <c r="H11" s="12">
        <v>84.95</v>
      </c>
      <c r="I11" s="12">
        <f t="shared" si="1"/>
        <v>80.475</v>
      </c>
      <c r="J11" s="12"/>
      <c r="K11" s="17"/>
      <c r="L11" s="1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</row>
    <row r="12" s="2" customFormat="1" ht="20" customHeight="1" spans="1:16354">
      <c r="A12" s="18">
        <v>210</v>
      </c>
      <c r="B12" s="19">
        <v>0.416666666666667</v>
      </c>
      <c r="C12" s="11" t="s">
        <v>133</v>
      </c>
      <c r="D12" s="15">
        <v>11</v>
      </c>
      <c r="E12" s="12" t="s">
        <v>144</v>
      </c>
      <c r="F12" s="12" t="s">
        <v>145</v>
      </c>
      <c r="G12" s="12">
        <f>VLOOKUP(E:E,[1]进入面试花名册!F:N,7,FALSE)</f>
        <v>149</v>
      </c>
      <c r="H12" s="12" t="s">
        <v>47</v>
      </c>
      <c r="I12" s="12">
        <v>0</v>
      </c>
      <c r="J12" s="12"/>
      <c r="K12" s="17"/>
      <c r="L12" s="1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</row>
    <row r="13" s="2" customFormat="1" ht="20" customHeight="1" spans="1:16354">
      <c r="A13" s="18">
        <v>211</v>
      </c>
      <c r="B13" s="19">
        <v>0.416666666666667</v>
      </c>
      <c r="C13" s="11" t="s">
        <v>133</v>
      </c>
      <c r="D13" s="15">
        <v>11</v>
      </c>
      <c r="E13" s="12" t="s">
        <v>146</v>
      </c>
      <c r="F13" s="12" t="s">
        <v>147</v>
      </c>
      <c r="G13" s="12"/>
      <c r="H13" s="12">
        <v>79.03</v>
      </c>
      <c r="I13" s="12">
        <f>H13</f>
        <v>79.03</v>
      </c>
      <c r="J13" s="12"/>
      <c r="K13" s="17"/>
      <c r="L13" s="1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</row>
    <row r="14" s="2" customFormat="1" ht="20" customHeight="1" spans="1:16354">
      <c r="A14" s="18">
        <v>212</v>
      </c>
      <c r="B14" s="19">
        <v>0.416666666666667</v>
      </c>
      <c r="C14" s="11" t="s">
        <v>133</v>
      </c>
      <c r="D14" s="15">
        <v>11</v>
      </c>
      <c r="E14" s="12" t="s">
        <v>148</v>
      </c>
      <c r="F14" s="12" t="s">
        <v>149</v>
      </c>
      <c r="G14" s="12">
        <f>VLOOKUP(E:E,[1]进入面试花名册!F:N,7,FALSE)</f>
        <v>169</v>
      </c>
      <c r="H14" s="12">
        <v>92.21</v>
      </c>
      <c r="I14" s="12">
        <f t="shared" si="1"/>
        <v>88.355</v>
      </c>
      <c r="J14" s="12" t="s">
        <v>16</v>
      </c>
      <c r="K14" s="17"/>
      <c r="L14" s="1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</row>
    <row r="15" s="2" customFormat="1" ht="20" customHeight="1" spans="1:16354">
      <c r="A15" s="18">
        <v>213</v>
      </c>
      <c r="B15" s="19">
        <v>0.416666666666667</v>
      </c>
      <c r="C15" s="11" t="s">
        <v>133</v>
      </c>
      <c r="D15" s="15">
        <v>11</v>
      </c>
      <c r="E15" s="12" t="s">
        <v>150</v>
      </c>
      <c r="F15" s="12" t="s">
        <v>151</v>
      </c>
      <c r="G15" s="12">
        <f>VLOOKUP(E:E,[1]进入面试花名册!F:N,7,FALSE)</f>
        <v>147</v>
      </c>
      <c r="H15" s="12">
        <v>89.38</v>
      </c>
      <c r="I15" s="12">
        <f t="shared" si="1"/>
        <v>81.44</v>
      </c>
      <c r="J15" s="12"/>
      <c r="K15" s="17"/>
      <c r="L15" s="1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</row>
    <row r="16" s="2" customFormat="1" ht="20" customHeight="1" spans="1:16354">
      <c r="A16" s="18">
        <v>214</v>
      </c>
      <c r="B16" s="19">
        <v>0.416666666666667</v>
      </c>
      <c r="C16" s="11" t="s">
        <v>133</v>
      </c>
      <c r="D16" s="15">
        <v>11</v>
      </c>
      <c r="E16" s="12" t="s">
        <v>152</v>
      </c>
      <c r="F16" s="12" t="s">
        <v>153</v>
      </c>
      <c r="G16" s="12">
        <f>VLOOKUP(E:E,[1]进入面试花名册!F:N,7,FALSE)</f>
        <v>154</v>
      </c>
      <c r="H16" s="12">
        <v>84.26</v>
      </c>
      <c r="I16" s="12">
        <f t="shared" si="1"/>
        <v>80.63</v>
      </c>
      <c r="J16" s="12"/>
      <c r="K16" s="17"/>
      <c r="L16" s="1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</row>
    <row r="17" s="2" customFormat="1" ht="20" customHeight="1" spans="1:16354">
      <c r="A17" s="18">
        <v>215</v>
      </c>
      <c r="B17" s="19">
        <v>0.416666666666667</v>
      </c>
      <c r="C17" s="11" t="s">
        <v>133</v>
      </c>
      <c r="D17" s="15">
        <v>11</v>
      </c>
      <c r="E17" s="12" t="s">
        <v>154</v>
      </c>
      <c r="F17" s="12" t="s">
        <v>155</v>
      </c>
      <c r="G17" s="12">
        <f>VLOOKUP(E:E,[1]进入面试花名册!F:N,7,FALSE)</f>
        <v>158</v>
      </c>
      <c r="H17" s="12">
        <v>89.22</v>
      </c>
      <c r="I17" s="12">
        <f t="shared" si="1"/>
        <v>84.11</v>
      </c>
      <c r="J17" s="43" t="s">
        <v>16</v>
      </c>
      <c r="K17" s="17"/>
      <c r="L17" s="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</row>
    <row r="18" s="2" customFormat="1" ht="20" customHeight="1" spans="1:16354">
      <c r="A18" s="18">
        <v>216</v>
      </c>
      <c r="B18" s="19">
        <v>0.416666666666667</v>
      </c>
      <c r="C18" s="11" t="s">
        <v>133</v>
      </c>
      <c r="D18" s="15">
        <v>11</v>
      </c>
      <c r="E18" s="12" t="s">
        <v>156</v>
      </c>
      <c r="F18" s="12" t="s">
        <v>157</v>
      </c>
      <c r="G18" s="12">
        <f>VLOOKUP(E:E,[1]进入面试花名册!F:N,7,FALSE)</f>
        <v>155</v>
      </c>
      <c r="H18" s="12">
        <v>83.15</v>
      </c>
      <c r="I18" s="12">
        <f t="shared" si="1"/>
        <v>80.325</v>
      </c>
      <c r="J18" s="43"/>
      <c r="K18" s="17"/>
      <c r="L18" s="1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</row>
    <row r="19" s="2" customFormat="1" ht="20" customHeight="1" spans="1:16354">
      <c r="A19" s="18">
        <v>217</v>
      </c>
      <c r="B19" s="19">
        <v>0.416666666666667</v>
      </c>
      <c r="C19" s="11" t="s">
        <v>133</v>
      </c>
      <c r="D19" s="15">
        <v>11</v>
      </c>
      <c r="E19" s="12" t="s">
        <v>158</v>
      </c>
      <c r="F19" s="12" t="s">
        <v>159</v>
      </c>
      <c r="G19" s="12">
        <f>VLOOKUP(E:E,[1]进入面试花名册!F:N,7,FALSE)</f>
        <v>151</v>
      </c>
      <c r="H19" s="12">
        <v>82.46</v>
      </c>
      <c r="I19" s="12">
        <f t="shared" si="1"/>
        <v>78.98</v>
      </c>
      <c r="J19" s="43"/>
      <c r="K19" s="17"/>
      <c r="L19" s="1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</row>
    <row r="20" s="2" customFormat="1" ht="20" customHeight="1" spans="1:16354">
      <c r="A20" s="18">
        <v>218</v>
      </c>
      <c r="B20" s="19">
        <v>0.416666666666667</v>
      </c>
      <c r="C20" s="11" t="s">
        <v>133</v>
      </c>
      <c r="D20" s="15">
        <v>11</v>
      </c>
      <c r="E20" s="12" t="s">
        <v>160</v>
      </c>
      <c r="F20" s="12" t="s">
        <v>161</v>
      </c>
      <c r="G20" s="12"/>
      <c r="H20" s="12">
        <v>66.35</v>
      </c>
      <c r="I20" s="12">
        <f>H20</f>
        <v>66.35</v>
      </c>
      <c r="J20" s="43"/>
      <c r="K20" s="17"/>
      <c r="L20" s="1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</row>
    <row r="21" s="2" customFormat="1" ht="20" customHeight="1" spans="1:16354">
      <c r="A21" s="18">
        <v>219</v>
      </c>
      <c r="B21" s="19">
        <v>0.416666666666667</v>
      </c>
      <c r="C21" s="11" t="s">
        <v>162</v>
      </c>
      <c r="D21" s="15">
        <v>18</v>
      </c>
      <c r="E21" s="12" t="s">
        <v>163</v>
      </c>
      <c r="F21" s="12" t="s">
        <v>164</v>
      </c>
      <c r="G21" s="12">
        <f>VLOOKUP(E:E,[1]进入面试花名册!F:N,7,FALSE)</f>
        <v>133</v>
      </c>
      <c r="H21" s="12">
        <v>88.32</v>
      </c>
      <c r="I21" s="12">
        <f t="shared" ref="I21:I26" si="2">G21/4+H21/2</f>
        <v>77.41</v>
      </c>
      <c r="J21" s="43" t="s">
        <v>16</v>
      </c>
      <c r="K21" s="17"/>
      <c r="L21" s="1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</row>
    <row r="22" s="2" customFormat="1" ht="20" customHeight="1" spans="1:16354">
      <c r="A22" s="18">
        <v>220</v>
      </c>
      <c r="B22" s="19">
        <v>0.416666666666667</v>
      </c>
      <c r="C22" s="11" t="s">
        <v>162</v>
      </c>
      <c r="D22" s="15">
        <v>18</v>
      </c>
      <c r="E22" s="12" t="s">
        <v>165</v>
      </c>
      <c r="F22" s="12" t="s">
        <v>166</v>
      </c>
      <c r="G22" s="12">
        <v>119</v>
      </c>
      <c r="H22" s="12">
        <v>82.32</v>
      </c>
      <c r="I22" s="12">
        <f t="shared" si="2"/>
        <v>70.91</v>
      </c>
      <c r="J22" s="43"/>
      <c r="K22" s="17"/>
      <c r="L22" s="1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</row>
    <row r="23" s="2" customFormat="1" ht="20" customHeight="1" spans="1:16354">
      <c r="A23" s="18">
        <v>221</v>
      </c>
      <c r="B23" s="19">
        <v>0.416666666666667</v>
      </c>
      <c r="C23" s="11" t="s">
        <v>162</v>
      </c>
      <c r="D23" s="15">
        <v>18</v>
      </c>
      <c r="E23" s="12" t="s">
        <v>167</v>
      </c>
      <c r="F23" s="12" t="s">
        <v>168</v>
      </c>
      <c r="G23" s="12">
        <f>VLOOKUP(E:E,[1]进入面试花名册!F:N,7,FALSE)</f>
        <v>108</v>
      </c>
      <c r="H23" s="12">
        <v>85.66</v>
      </c>
      <c r="I23" s="12">
        <f t="shared" si="2"/>
        <v>69.83</v>
      </c>
      <c r="J23" s="43"/>
      <c r="K23" s="17"/>
      <c r="L23" s="1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</row>
    <row r="24" s="2" customFormat="1" ht="20" customHeight="1" spans="1:16354">
      <c r="A24" s="18">
        <v>222</v>
      </c>
      <c r="B24" s="19">
        <v>0.416666666666667</v>
      </c>
      <c r="C24" s="11" t="s">
        <v>162</v>
      </c>
      <c r="D24" s="15">
        <v>18</v>
      </c>
      <c r="E24" s="12" t="s">
        <v>169</v>
      </c>
      <c r="F24" s="12" t="s">
        <v>170</v>
      </c>
      <c r="G24" s="12">
        <f>VLOOKUP(E:E,[1]进入面试花名册!F:N,7,FALSE)</f>
        <v>125</v>
      </c>
      <c r="H24" s="12">
        <v>91.67</v>
      </c>
      <c r="I24" s="12">
        <f t="shared" si="2"/>
        <v>77.085</v>
      </c>
      <c r="J24" s="43"/>
      <c r="K24" s="17"/>
      <c r="L24" s="1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</row>
    <row r="25" s="2" customFormat="1" ht="20" customHeight="1" spans="1:16354">
      <c r="A25" s="18">
        <v>223</v>
      </c>
      <c r="B25" s="19">
        <v>0.416666666666667</v>
      </c>
      <c r="C25" s="11" t="s">
        <v>162</v>
      </c>
      <c r="D25" s="15">
        <v>18</v>
      </c>
      <c r="E25" s="12" t="s">
        <v>165</v>
      </c>
      <c r="F25" s="12" t="s">
        <v>171</v>
      </c>
      <c r="G25" s="12">
        <f>VLOOKUP(E:E,[1]进入面试花名册!F:N,7,FALSE)</f>
        <v>148</v>
      </c>
      <c r="H25" s="12">
        <v>88.38</v>
      </c>
      <c r="I25" s="12">
        <f t="shared" si="2"/>
        <v>81.19</v>
      </c>
      <c r="J25" s="43" t="s">
        <v>16</v>
      </c>
      <c r="K25" s="17"/>
      <c r="L25" s="1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</row>
    <row r="26" ht="20" customHeight="1" spans="1:12">
      <c r="A26" s="18">
        <v>224</v>
      </c>
      <c r="B26" s="19">
        <v>0.416666666666667</v>
      </c>
      <c r="C26" s="11" t="s">
        <v>162</v>
      </c>
      <c r="D26" s="15">
        <v>18</v>
      </c>
      <c r="E26" s="12" t="s">
        <v>172</v>
      </c>
      <c r="F26" s="12" t="s">
        <v>173</v>
      </c>
      <c r="G26" s="12">
        <f>VLOOKUP(E:E,[1]进入面试花名册!F:N,7,FALSE)</f>
        <v>123</v>
      </c>
      <c r="H26" s="12">
        <v>84.96</v>
      </c>
      <c r="I26" s="12">
        <f t="shared" si="2"/>
        <v>73.23</v>
      </c>
      <c r="J26" s="43"/>
      <c r="K26" s="17"/>
      <c r="L26" s="17"/>
    </row>
    <row r="27" ht="20" customHeight="1" spans="1:12">
      <c r="A27" s="18">
        <v>225</v>
      </c>
      <c r="B27" s="19">
        <v>0.645833333333333</v>
      </c>
      <c r="C27" s="11" t="s">
        <v>174</v>
      </c>
      <c r="D27" s="15">
        <v>24</v>
      </c>
      <c r="E27" s="12" t="s">
        <v>175</v>
      </c>
      <c r="F27" s="12" t="s">
        <v>176</v>
      </c>
      <c r="G27" s="12">
        <f>VLOOKUP(E:E,[1]进入面试花名册!F:N,7,FALSE)</f>
        <v>144</v>
      </c>
      <c r="H27" s="12" t="s">
        <v>47</v>
      </c>
      <c r="I27" s="12">
        <v>0</v>
      </c>
      <c r="J27" s="43"/>
      <c r="K27" s="17"/>
      <c r="L27" s="17"/>
    </row>
    <row r="28" ht="20" customHeight="1" spans="1:12">
      <c r="A28" s="18">
        <v>226</v>
      </c>
      <c r="B28" s="19">
        <v>0.645833333333333</v>
      </c>
      <c r="C28" s="11" t="s">
        <v>174</v>
      </c>
      <c r="D28" s="15">
        <v>24</v>
      </c>
      <c r="E28" s="12" t="s">
        <v>177</v>
      </c>
      <c r="F28" s="12" t="s">
        <v>178</v>
      </c>
      <c r="G28" s="12">
        <f>VLOOKUP(E:E,[1]进入面试花名册!F:N,7,FALSE)</f>
        <v>154</v>
      </c>
      <c r="H28" s="12">
        <v>86.43</v>
      </c>
      <c r="I28" s="12">
        <f t="shared" ref="I28:I32" si="3">G28/4+H28/2</f>
        <v>81.715</v>
      </c>
      <c r="J28" s="43"/>
      <c r="K28" s="17"/>
      <c r="L28" s="17"/>
    </row>
    <row r="29" ht="20" customHeight="1" spans="1:12">
      <c r="A29" s="18">
        <v>227</v>
      </c>
      <c r="B29" s="19">
        <v>0.645833333333333</v>
      </c>
      <c r="C29" s="11" t="s">
        <v>174</v>
      </c>
      <c r="D29" s="15">
        <v>24</v>
      </c>
      <c r="E29" s="12" t="s">
        <v>179</v>
      </c>
      <c r="F29" s="12" t="s">
        <v>180</v>
      </c>
      <c r="G29" s="12">
        <f>VLOOKUP(E:E,[1]进入面试花名册!F:N,7,FALSE)</f>
        <v>158</v>
      </c>
      <c r="H29" s="12">
        <v>90.13</v>
      </c>
      <c r="I29" s="12">
        <f t="shared" si="3"/>
        <v>84.565</v>
      </c>
      <c r="J29" s="43" t="s">
        <v>16</v>
      </c>
      <c r="K29" s="17"/>
      <c r="L29" s="17"/>
    </row>
    <row r="30" ht="20" customHeight="1" spans="1:12">
      <c r="A30" s="18">
        <v>228</v>
      </c>
      <c r="B30" s="19">
        <v>0.645833333333333</v>
      </c>
      <c r="C30" s="11" t="s">
        <v>181</v>
      </c>
      <c r="D30" s="15">
        <v>25</v>
      </c>
      <c r="E30" s="12" t="s">
        <v>182</v>
      </c>
      <c r="F30" s="12" t="s">
        <v>183</v>
      </c>
      <c r="G30" s="12"/>
      <c r="H30" s="12">
        <v>84.28</v>
      </c>
      <c r="I30" s="12">
        <f t="shared" ref="I30:I35" si="4">H30</f>
        <v>84.28</v>
      </c>
      <c r="J30" s="12"/>
      <c r="K30" s="17"/>
      <c r="L30" s="17"/>
    </row>
    <row r="31" ht="20" customHeight="1" spans="1:12">
      <c r="A31" s="18">
        <v>229</v>
      </c>
      <c r="B31" s="19">
        <v>0.645833333333333</v>
      </c>
      <c r="C31" s="11" t="s">
        <v>181</v>
      </c>
      <c r="D31" s="15">
        <v>25</v>
      </c>
      <c r="E31" s="12" t="s">
        <v>184</v>
      </c>
      <c r="F31" s="12" t="s">
        <v>185</v>
      </c>
      <c r="G31" s="12"/>
      <c r="H31" s="12">
        <v>86.13</v>
      </c>
      <c r="I31" s="12">
        <f t="shared" si="4"/>
        <v>86.13</v>
      </c>
      <c r="J31" s="12" t="s">
        <v>16</v>
      </c>
      <c r="K31" s="17"/>
      <c r="L31" s="17"/>
    </row>
    <row r="32" ht="20" customHeight="1" spans="1:12">
      <c r="A32" s="18">
        <v>230</v>
      </c>
      <c r="B32" s="19">
        <v>0.645833333333333</v>
      </c>
      <c r="C32" s="11" t="s">
        <v>181</v>
      </c>
      <c r="D32" s="15">
        <v>25</v>
      </c>
      <c r="E32" s="12" t="s">
        <v>186</v>
      </c>
      <c r="F32" s="12" t="s">
        <v>187</v>
      </c>
      <c r="G32" s="12">
        <f>VLOOKUP(E:E,[1]进入面试花名册!F:N,7,FALSE)</f>
        <v>153</v>
      </c>
      <c r="H32" s="12">
        <v>89.69</v>
      </c>
      <c r="I32" s="12">
        <f t="shared" si="3"/>
        <v>83.095</v>
      </c>
      <c r="J32" s="12"/>
      <c r="K32" s="17"/>
      <c r="L32" s="17"/>
    </row>
    <row r="33" ht="20" customHeight="1" spans="1:12">
      <c r="A33" s="18">
        <v>231</v>
      </c>
      <c r="B33" s="19">
        <v>0.645833333333333</v>
      </c>
      <c r="C33" s="11" t="s">
        <v>181</v>
      </c>
      <c r="D33" s="15">
        <v>25</v>
      </c>
      <c r="E33" s="12" t="s">
        <v>188</v>
      </c>
      <c r="F33" s="12" t="s">
        <v>189</v>
      </c>
      <c r="G33" s="12">
        <f>VLOOKUP(E:E,[1]进入面试花名册!F:N,7,FALSE)</f>
        <v>153</v>
      </c>
      <c r="H33" s="12" t="s">
        <v>47</v>
      </c>
      <c r="I33" s="12">
        <v>0</v>
      </c>
      <c r="J33" s="12"/>
      <c r="K33" s="17"/>
      <c r="L33" s="17"/>
    </row>
    <row r="34" ht="20" customHeight="1" spans="1:12">
      <c r="A34" s="18">
        <v>232</v>
      </c>
      <c r="B34" s="19">
        <v>0.645833333333333</v>
      </c>
      <c r="C34" s="11" t="s">
        <v>181</v>
      </c>
      <c r="D34" s="15">
        <v>25</v>
      </c>
      <c r="E34" s="12" t="s">
        <v>190</v>
      </c>
      <c r="F34" s="12" t="s">
        <v>191</v>
      </c>
      <c r="G34" s="12">
        <f>VLOOKUP(E:E,[1]进入面试花名册!F:N,7,FALSE)</f>
        <v>153</v>
      </c>
      <c r="H34" s="12">
        <v>90.45</v>
      </c>
      <c r="I34" s="12">
        <f>G34/4+H34/2</f>
        <v>83.475</v>
      </c>
      <c r="J34" s="12"/>
      <c r="K34" s="17"/>
      <c r="L34" s="17"/>
    </row>
    <row r="35" ht="20" customHeight="1" spans="1:12">
      <c r="A35" s="18">
        <v>233</v>
      </c>
      <c r="B35" s="19">
        <v>0.645833333333333</v>
      </c>
      <c r="C35" s="11" t="s">
        <v>181</v>
      </c>
      <c r="D35" s="15">
        <v>25</v>
      </c>
      <c r="E35" s="12" t="s">
        <v>192</v>
      </c>
      <c r="F35" s="12" t="s">
        <v>193</v>
      </c>
      <c r="G35" s="12"/>
      <c r="H35" s="12">
        <v>84.48</v>
      </c>
      <c r="I35" s="12">
        <f t="shared" si="4"/>
        <v>84.48</v>
      </c>
      <c r="J35" s="12"/>
      <c r="K35" s="17"/>
      <c r="L35" s="17"/>
    </row>
    <row r="36" ht="20" customHeight="1" spans="1:12">
      <c r="A36" s="18">
        <v>234</v>
      </c>
      <c r="B36" s="19">
        <v>0.645833333333333</v>
      </c>
      <c r="C36" s="11" t="s">
        <v>194</v>
      </c>
      <c r="D36" s="15">
        <v>26</v>
      </c>
      <c r="E36" s="12" t="s">
        <v>195</v>
      </c>
      <c r="F36" s="12" t="s">
        <v>196</v>
      </c>
      <c r="G36" s="12">
        <f>VLOOKUP(E:E,[1]进入面试花名册!F:N,7,FALSE)</f>
        <v>148</v>
      </c>
      <c r="H36" s="12">
        <v>93.59</v>
      </c>
      <c r="I36" s="12">
        <f>G36/4+H36/2</f>
        <v>83.795</v>
      </c>
      <c r="J36" s="43"/>
      <c r="K36" s="17"/>
      <c r="L36" s="17"/>
    </row>
    <row r="37" ht="20" customHeight="1" spans="1:12">
      <c r="A37" s="18">
        <v>235</v>
      </c>
      <c r="B37" s="19">
        <v>0.645833333333333</v>
      </c>
      <c r="C37" s="11" t="s">
        <v>194</v>
      </c>
      <c r="D37" s="15">
        <v>26</v>
      </c>
      <c r="E37" s="12" t="s">
        <v>197</v>
      </c>
      <c r="F37" s="12" t="s">
        <v>198</v>
      </c>
      <c r="G37" s="12">
        <f>VLOOKUP(E:E,[1]进入面试花名册!F:N,7,FALSE)</f>
        <v>149</v>
      </c>
      <c r="H37" s="12" t="s">
        <v>47</v>
      </c>
      <c r="I37" s="12">
        <v>0</v>
      </c>
      <c r="J37" s="43"/>
      <c r="K37" s="17"/>
      <c r="L37" s="17"/>
    </row>
    <row r="38" ht="20" customHeight="1" spans="1:12">
      <c r="A38" s="18">
        <v>236</v>
      </c>
      <c r="B38" s="19">
        <v>0.645833333333333</v>
      </c>
      <c r="C38" s="11" t="s">
        <v>194</v>
      </c>
      <c r="D38" s="15">
        <v>26</v>
      </c>
      <c r="E38" s="12" t="s">
        <v>199</v>
      </c>
      <c r="F38" s="12" t="s">
        <v>200</v>
      </c>
      <c r="G38" s="12"/>
      <c r="H38" s="12">
        <v>87.8</v>
      </c>
      <c r="I38" s="12">
        <f t="shared" ref="I38:I40" si="5">H38</f>
        <v>87.8</v>
      </c>
      <c r="J38" s="43" t="s">
        <v>16</v>
      </c>
      <c r="K38" s="17"/>
      <c r="L38" s="17"/>
    </row>
    <row r="39" s="4" customFormat="1" ht="20" customHeight="1" spans="1:16354">
      <c r="A39" s="18">
        <v>237</v>
      </c>
      <c r="B39" s="19">
        <v>0.645833333333333</v>
      </c>
      <c r="C39" s="11" t="s">
        <v>194</v>
      </c>
      <c r="D39" s="15">
        <v>26</v>
      </c>
      <c r="E39" s="12" t="s">
        <v>201</v>
      </c>
      <c r="F39" s="12" t="s">
        <v>202</v>
      </c>
      <c r="G39" s="12"/>
      <c r="H39" s="12">
        <v>84.04</v>
      </c>
      <c r="I39" s="12">
        <f t="shared" si="5"/>
        <v>84.04</v>
      </c>
      <c r="J39" s="12"/>
      <c r="K39" s="17"/>
      <c r="L39" s="1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</row>
    <row r="40" ht="20" customHeight="1" spans="1:12">
      <c r="A40" s="18">
        <v>238</v>
      </c>
      <c r="B40" s="19">
        <v>0.645833333333333</v>
      </c>
      <c r="C40" s="11" t="s">
        <v>194</v>
      </c>
      <c r="D40" s="15">
        <v>26</v>
      </c>
      <c r="E40" s="12" t="s">
        <v>203</v>
      </c>
      <c r="F40" s="12" t="s">
        <v>204</v>
      </c>
      <c r="G40" s="12"/>
      <c r="H40" s="12">
        <v>85.34</v>
      </c>
      <c r="I40" s="12">
        <f t="shared" si="5"/>
        <v>85.34</v>
      </c>
      <c r="J40" s="12"/>
      <c r="K40" s="17"/>
      <c r="L40" s="17"/>
    </row>
    <row r="41" ht="20" customHeight="1" spans="1:12">
      <c r="A41" s="18">
        <v>239</v>
      </c>
      <c r="B41" s="19">
        <v>0.645833333333333</v>
      </c>
      <c r="C41" s="11" t="s">
        <v>194</v>
      </c>
      <c r="D41" s="15">
        <v>26</v>
      </c>
      <c r="E41" s="12" t="s">
        <v>205</v>
      </c>
      <c r="F41" s="12" t="s">
        <v>206</v>
      </c>
      <c r="G41" s="12">
        <f>VLOOKUP(E:E,[1]进入面试花名册!F:N,7,FALSE)</f>
        <v>151</v>
      </c>
      <c r="H41" s="12">
        <v>84.84</v>
      </c>
      <c r="I41" s="12">
        <f t="shared" ref="I41:I48" si="6">G41/4+H41/2</f>
        <v>80.17</v>
      </c>
      <c r="J41" s="12"/>
      <c r="K41" s="17"/>
      <c r="L41" s="17"/>
    </row>
    <row r="42" ht="20" customHeight="1" spans="1:12">
      <c r="A42" s="18">
        <v>240</v>
      </c>
      <c r="B42" s="19">
        <v>0.645833333333333</v>
      </c>
      <c r="C42" s="11" t="s">
        <v>194</v>
      </c>
      <c r="D42" s="15">
        <v>26</v>
      </c>
      <c r="E42" s="12" t="s">
        <v>207</v>
      </c>
      <c r="F42" s="12" t="s">
        <v>208</v>
      </c>
      <c r="G42" s="12">
        <f>VLOOKUP(E:E,[1]进入面试花名册!F:N,7,FALSE)</f>
        <v>157</v>
      </c>
      <c r="H42" s="12">
        <v>87.26</v>
      </c>
      <c r="I42" s="12">
        <f t="shared" si="6"/>
        <v>82.88</v>
      </c>
      <c r="J42" s="12"/>
      <c r="K42" s="17"/>
      <c r="L42" s="17"/>
    </row>
    <row r="43" ht="20" customHeight="1" spans="1:12">
      <c r="A43" s="18">
        <v>241</v>
      </c>
      <c r="B43" s="19">
        <v>0.645833333333333</v>
      </c>
      <c r="C43" s="11" t="s">
        <v>194</v>
      </c>
      <c r="D43" s="15">
        <v>26</v>
      </c>
      <c r="E43" s="12" t="s">
        <v>209</v>
      </c>
      <c r="F43" s="12" t="s">
        <v>210</v>
      </c>
      <c r="G43" s="12">
        <f>VLOOKUP(E:E,[1]进入面试花名册!F:N,7,FALSE)</f>
        <v>152</v>
      </c>
      <c r="H43" s="12" t="s">
        <v>47</v>
      </c>
      <c r="I43" s="12">
        <v>0</v>
      </c>
      <c r="J43" s="12"/>
      <c r="K43" s="17"/>
      <c r="L43" s="17"/>
    </row>
    <row r="44" ht="20" customHeight="1" spans="1:12">
      <c r="A44" s="18">
        <v>242</v>
      </c>
      <c r="B44" s="19">
        <v>0.645833333333333</v>
      </c>
      <c r="C44" s="11" t="s">
        <v>194</v>
      </c>
      <c r="D44" s="15">
        <v>26</v>
      </c>
      <c r="E44" s="12" t="s">
        <v>211</v>
      </c>
      <c r="F44" s="12" t="s">
        <v>212</v>
      </c>
      <c r="G44" s="12"/>
      <c r="H44" s="12">
        <v>86.28</v>
      </c>
      <c r="I44" s="12">
        <f>H44</f>
        <v>86.28</v>
      </c>
      <c r="J44" s="12"/>
      <c r="K44" s="17"/>
      <c r="L44" s="17"/>
    </row>
    <row r="45" ht="20" customHeight="1" spans="1:12">
      <c r="A45" s="18">
        <v>243</v>
      </c>
      <c r="B45" s="19">
        <v>0.645833333333333</v>
      </c>
      <c r="C45" s="11" t="s">
        <v>194</v>
      </c>
      <c r="D45" s="15">
        <v>26</v>
      </c>
      <c r="E45" s="12" t="s">
        <v>213</v>
      </c>
      <c r="F45" s="12" t="s">
        <v>214</v>
      </c>
      <c r="G45" s="12"/>
      <c r="H45" s="12">
        <v>89.57</v>
      </c>
      <c r="I45" s="12">
        <f>H45</f>
        <v>89.57</v>
      </c>
      <c r="J45" s="12" t="s">
        <v>16</v>
      </c>
      <c r="K45" s="17"/>
      <c r="L45" s="17"/>
    </row>
    <row r="46" ht="20" customHeight="1" spans="1:10">
      <c r="A46" s="18">
        <v>244</v>
      </c>
      <c r="B46" s="19">
        <v>0.645833333333333</v>
      </c>
      <c r="C46" s="11" t="s">
        <v>215</v>
      </c>
      <c r="D46" s="15">
        <v>3</v>
      </c>
      <c r="E46" s="12" t="s">
        <v>216</v>
      </c>
      <c r="F46" s="12" t="s">
        <v>217</v>
      </c>
      <c r="G46" s="12">
        <f>VLOOKUP(E:E,[1]进入面试花名册!F:N,7,FALSE)</f>
        <v>148</v>
      </c>
      <c r="H46" s="12">
        <v>89.1</v>
      </c>
      <c r="I46" s="12">
        <f t="shared" si="6"/>
        <v>81.55</v>
      </c>
      <c r="J46" s="12" t="s">
        <v>16</v>
      </c>
    </row>
    <row r="47" ht="20" customHeight="1" spans="1:10">
      <c r="A47" s="18">
        <v>245</v>
      </c>
      <c r="B47" s="19">
        <v>0.645833333333333</v>
      </c>
      <c r="C47" s="11" t="s">
        <v>215</v>
      </c>
      <c r="D47" s="15">
        <v>3</v>
      </c>
      <c r="E47" s="12" t="s">
        <v>218</v>
      </c>
      <c r="F47" s="12" t="s">
        <v>219</v>
      </c>
      <c r="G47" s="12">
        <f>VLOOKUP(E:E,[1]进入面试花名册!F:N,7,FALSE)</f>
        <v>137</v>
      </c>
      <c r="H47" s="12">
        <v>87.51</v>
      </c>
      <c r="I47" s="12">
        <f t="shared" si="6"/>
        <v>78.005</v>
      </c>
      <c r="J47" s="12"/>
    </row>
    <row r="48" ht="20" customHeight="1" spans="1:10">
      <c r="A48" s="18">
        <v>246</v>
      </c>
      <c r="B48" s="19">
        <v>0.645833333333333</v>
      </c>
      <c r="C48" s="11" t="s">
        <v>215</v>
      </c>
      <c r="D48" s="15">
        <v>3</v>
      </c>
      <c r="E48" s="12" t="s">
        <v>220</v>
      </c>
      <c r="F48" s="12" t="s">
        <v>221</v>
      </c>
      <c r="G48" s="12">
        <f>VLOOKUP(E:E,[1]进入面试花名册!F:N,7,FALSE)</f>
        <v>152</v>
      </c>
      <c r="H48" s="12">
        <v>83.28</v>
      </c>
      <c r="I48" s="12">
        <f t="shared" si="6"/>
        <v>79.64</v>
      </c>
      <c r="J48" s="12"/>
    </row>
  </sheetData>
  <autoFilter ref="A2:J48">
    <sortState ref="A2:J48">
      <sortCondition ref="D2:D44"/>
    </sortState>
    <extLst/>
  </autoFilter>
  <sortState ref="A2:AO37">
    <sortCondition ref="D2:D37"/>
  </sortState>
  <mergeCells count="1">
    <mergeCell ref="A1:J1"/>
  </mergeCells>
  <pageMargins left="0.699305555555556" right="0.699305555555556" top="0.75" bottom="0.75" header="0.3" footer="0.3"/>
  <pageSetup paperSize="9" scale="6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J31"/>
  <sheetViews>
    <sheetView topLeftCell="A15" workbookViewId="0">
      <selection activeCell="L3" sqref="L3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  <col min="14" max="16383" width="9" hidden="1" customWidth="1"/>
  </cols>
  <sheetData>
    <row r="1" ht="31.5" spans="1:10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</row>
    <row r="2" s="1" customFormat="1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0" customHeight="1" spans="1:10">
      <c r="A3" s="18">
        <v>301</v>
      </c>
      <c r="B3" s="19">
        <v>0.416666666666667</v>
      </c>
      <c r="C3" s="11" t="s">
        <v>222</v>
      </c>
      <c r="D3" s="15">
        <v>27</v>
      </c>
      <c r="E3" s="12" t="s">
        <v>223</v>
      </c>
      <c r="F3" s="12" t="s">
        <v>224</v>
      </c>
      <c r="G3" s="12">
        <f>VLOOKUP(E:E,[1]进入面试花名册!F:N,7,FALSE)</f>
        <v>109</v>
      </c>
      <c r="H3" s="12">
        <v>74.63</v>
      </c>
      <c r="I3" s="12">
        <f t="shared" ref="I3:I8" si="0">G3/4+H3/2</f>
        <v>64.565</v>
      </c>
      <c r="J3" s="12" t="s">
        <v>16</v>
      </c>
    </row>
    <row r="4" s="2" customFormat="1" ht="20" customHeight="1" spans="1:10">
      <c r="A4" s="18">
        <v>302</v>
      </c>
      <c r="B4" s="19">
        <v>0.416666666666667</v>
      </c>
      <c r="C4" s="11" t="s">
        <v>222</v>
      </c>
      <c r="D4" s="15">
        <v>27</v>
      </c>
      <c r="E4" s="12" t="s">
        <v>225</v>
      </c>
      <c r="F4" s="12" t="s">
        <v>226</v>
      </c>
      <c r="G4" s="12">
        <f>VLOOKUP(E:E,[1]进入面试花名册!F:N,7,FALSE)</f>
        <v>104</v>
      </c>
      <c r="H4" s="12">
        <v>71.84</v>
      </c>
      <c r="I4" s="12">
        <f t="shared" si="0"/>
        <v>61.92</v>
      </c>
      <c r="J4" s="12"/>
    </row>
    <row r="5" s="2" customFormat="1" ht="20" customHeight="1" spans="1:10">
      <c r="A5" s="18">
        <v>303</v>
      </c>
      <c r="B5" s="19">
        <v>0.416666666666667</v>
      </c>
      <c r="C5" s="11" t="s">
        <v>222</v>
      </c>
      <c r="D5" s="15">
        <v>27</v>
      </c>
      <c r="E5" s="12" t="s">
        <v>227</v>
      </c>
      <c r="F5" s="12" t="s">
        <v>228</v>
      </c>
      <c r="G5" s="12">
        <f>VLOOKUP(E:E,[1]进入面试花名册!F:N,7,FALSE)</f>
        <v>111</v>
      </c>
      <c r="H5" s="12">
        <v>68.59</v>
      </c>
      <c r="I5" s="12">
        <f t="shared" si="0"/>
        <v>62.045</v>
      </c>
      <c r="J5" s="12"/>
    </row>
    <row r="6" s="2" customFormat="1" ht="20" customHeight="1" spans="1:10">
      <c r="A6" s="18">
        <v>304</v>
      </c>
      <c r="B6" s="19">
        <v>0.416666666666667</v>
      </c>
      <c r="C6" s="11" t="s">
        <v>229</v>
      </c>
      <c r="D6" s="15">
        <v>28</v>
      </c>
      <c r="E6" s="12" t="s">
        <v>230</v>
      </c>
      <c r="F6" s="12" t="s">
        <v>231</v>
      </c>
      <c r="G6" s="12">
        <f>VLOOKUP(E:E,[1]进入面试花名册!F:N,7,FALSE)</f>
        <v>90</v>
      </c>
      <c r="H6" s="12" t="s">
        <v>47</v>
      </c>
      <c r="I6" s="12">
        <v>0</v>
      </c>
      <c r="J6" s="12"/>
    </row>
    <row r="7" s="2" customFormat="1" ht="20" customHeight="1" spans="1:10">
      <c r="A7" s="18">
        <v>305</v>
      </c>
      <c r="B7" s="19">
        <v>0.416666666666667</v>
      </c>
      <c r="C7" s="11" t="s">
        <v>229</v>
      </c>
      <c r="D7" s="15">
        <v>28</v>
      </c>
      <c r="E7" s="12" t="s">
        <v>232</v>
      </c>
      <c r="F7" s="12" t="s">
        <v>233</v>
      </c>
      <c r="G7" s="12">
        <f>VLOOKUP(E:E,[1]进入面试花名册!F:N,7,FALSE)</f>
        <v>106</v>
      </c>
      <c r="H7" s="12">
        <v>69.14</v>
      </c>
      <c r="I7" s="12">
        <f t="shared" si="0"/>
        <v>61.07</v>
      </c>
      <c r="J7" s="12"/>
    </row>
    <row r="8" s="2" customFormat="1" ht="20" customHeight="1" spans="1:10">
      <c r="A8" s="18">
        <v>306</v>
      </c>
      <c r="B8" s="19">
        <v>0.416666666666667</v>
      </c>
      <c r="C8" s="11" t="s">
        <v>229</v>
      </c>
      <c r="D8" s="15">
        <v>28</v>
      </c>
      <c r="E8" s="12" t="s">
        <v>234</v>
      </c>
      <c r="F8" s="12" t="s">
        <v>235</v>
      </c>
      <c r="G8" s="12">
        <f>VLOOKUP(E:E,[1]进入面试花名册!F:N,7,FALSE)</f>
        <v>151</v>
      </c>
      <c r="H8" s="12">
        <v>83.77</v>
      </c>
      <c r="I8" s="12">
        <f t="shared" si="0"/>
        <v>79.635</v>
      </c>
      <c r="J8" s="12" t="s">
        <v>16</v>
      </c>
    </row>
    <row r="9" s="2" customFormat="1" ht="20" customHeight="1" spans="1:10">
      <c r="A9" s="18">
        <v>307</v>
      </c>
      <c r="B9" s="19">
        <v>0.416666666666667</v>
      </c>
      <c r="C9" s="11" t="s">
        <v>236</v>
      </c>
      <c r="D9" s="15">
        <v>31</v>
      </c>
      <c r="E9" s="12" t="s">
        <v>237</v>
      </c>
      <c r="F9" s="12" t="s">
        <v>238</v>
      </c>
      <c r="G9" s="12">
        <f>VLOOKUP(E:E,[1]进入面试花名册!F:N,7,FALSE)</f>
        <v>155</v>
      </c>
      <c r="H9" s="12" t="s">
        <v>47</v>
      </c>
      <c r="I9" s="12">
        <v>0</v>
      </c>
      <c r="J9" s="12"/>
    </row>
    <row r="10" s="2" customFormat="1" ht="20" customHeight="1" spans="1:10">
      <c r="A10" s="18">
        <v>308</v>
      </c>
      <c r="B10" s="19">
        <v>0.416666666666667</v>
      </c>
      <c r="C10" s="11" t="s">
        <v>236</v>
      </c>
      <c r="D10" s="15">
        <v>31</v>
      </c>
      <c r="E10" s="12" t="s">
        <v>239</v>
      </c>
      <c r="F10" s="12" t="s">
        <v>240</v>
      </c>
      <c r="G10" s="12">
        <f>VLOOKUP(E:E,[1]进入面试花名册!F:N,7,FALSE)</f>
        <v>147</v>
      </c>
      <c r="H10" s="12">
        <v>68.13</v>
      </c>
      <c r="I10" s="12">
        <f t="shared" ref="I10:I16" si="1">G10/4+H10/2</f>
        <v>70.815</v>
      </c>
      <c r="J10" s="12"/>
    </row>
    <row r="11" s="2" customFormat="1" ht="20" customHeight="1" spans="1:10">
      <c r="A11" s="18">
        <v>309</v>
      </c>
      <c r="B11" s="19">
        <v>0.416666666666667</v>
      </c>
      <c r="C11" s="11" t="s">
        <v>236</v>
      </c>
      <c r="D11" s="15">
        <v>31</v>
      </c>
      <c r="E11" s="12" t="s">
        <v>241</v>
      </c>
      <c r="F11" s="12" t="s">
        <v>242</v>
      </c>
      <c r="G11" s="12">
        <f>VLOOKUP(E:E,[1]进入面试花名册!F:N,7,FALSE)</f>
        <v>150</v>
      </c>
      <c r="H11" s="12">
        <v>90.35</v>
      </c>
      <c r="I11" s="12">
        <f t="shared" si="1"/>
        <v>82.675</v>
      </c>
      <c r="J11" s="12" t="s">
        <v>16</v>
      </c>
    </row>
    <row r="12" s="2" customFormat="1" ht="20" customHeight="1" spans="1:10">
      <c r="A12" s="18">
        <v>310</v>
      </c>
      <c r="B12" s="19">
        <v>0.416666666666667</v>
      </c>
      <c r="C12" s="11" t="s">
        <v>236</v>
      </c>
      <c r="D12" s="15">
        <v>31</v>
      </c>
      <c r="E12" s="12" t="s">
        <v>243</v>
      </c>
      <c r="F12" s="12" t="s">
        <v>244</v>
      </c>
      <c r="G12" s="12">
        <f>VLOOKUP(E:E,[1]进入面试花名册!F:N,7,FALSE)</f>
        <v>150</v>
      </c>
      <c r="H12" s="12">
        <v>73.96</v>
      </c>
      <c r="I12" s="12">
        <f t="shared" si="1"/>
        <v>74.48</v>
      </c>
      <c r="J12" s="12"/>
    </row>
    <row r="13" s="2" customFormat="1" ht="20" customHeight="1" spans="1:10">
      <c r="A13" s="18">
        <v>311</v>
      </c>
      <c r="B13" s="19">
        <v>0.416666666666667</v>
      </c>
      <c r="C13" s="11" t="s">
        <v>236</v>
      </c>
      <c r="D13" s="15">
        <v>31</v>
      </c>
      <c r="E13" s="12" t="s">
        <v>245</v>
      </c>
      <c r="F13" s="12" t="s">
        <v>246</v>
      </c>
      <c r="G13" s="12">
        <f>VLOOKUP(E:E,[1]进入面试花名册!F:N,7,FALSE)</f>
        <v>161</v>
      </c>
      <c r="H13" s="12">
        <v>92.32</v>
      </c>
      <c r="I13" s="12">
        <f t="shared" si="1"/>
        <v>86.41</v>
      </c>
      <c r="J13" s="12" t="s">
        <v>16</v>
      </c>
    </row>
    <row r="14" s="2" customFormat="1" ht="20" customHeight="1" spans="1:10">
      <c r="A14" s="18">
        <v>312</v>
      </c>
      <c r="B14" s="19">
        <v>0.416666666666667</v>
      </c>
      <c r="C14" s="11" t="s">
        <v>236</v>
      </c>
      <c r="D14" s="15">
        <v>31</v>
      </c>
      <c r="E14" s="12" t="s">
        <v>247</v>
      </c>
      <c r="F14" s="12" t="s">
        <v>248</v>
      </c>
      <c r="G14" s="12">
        <f>VLOOKUP(E:E,[1]进入面试花名册!F:N,7,FALSE)</f>
        <v>148</v>
      </c>
      <c r="H14" s="12">
        <v>82.98</v>
      </c>
      <c r="I14" s="12">
        <f t="shared" si="1"/>
        <v>78.49</v>
      </c>
      <c r="J14" s="12"/>
    </row>
    <row r="15" s="2" customFormat="1" ht="20" customHeight="1" spans="1:10">
      <c r="A15" s="18">
        <v>313</v>
      </c>
      <c r="B15" s="19">
        <v>0.416666666666667</v>
      </c>
      <c r="C15" s="11" t="s">
        <v>249</v>
      </c>
      <c r="D15" s="15">
        <v>32</v>
      </c>
      <c r="E15" s="12" t="s">
        <v>250</v>
      </c>
      <c r="F15" s="12" t="s">
        <v>251</v>
      </c>
      <c r="G15" s="12">
        <f>VLOOKUP(E:E,[1]进入面试花名册!F:N,7,FALSE)</f>
        <v>154</v>
      </c>
      <c r="H15" s="12">
        <v>91.68</v>
      </c>
      <c r="I15" s="12">
        <f t="shared" si="1"/>
        <v>84.34</v>
      </c>
      <c r="J15" s="12" t="s">
        <v>16</v>
      </c>
    </row>
    <row r="16" s="2" customFormat="1" ht="20" customHeight="1" spans="1:10">
      <c r="A16" s="18">
        <v>314</v>
      </c>
      <c r="B16" s="19">
        <v>0.416666666666667</v>
      </c>
      <c r="C16" s="11" t="s">
        <v>249</v>
      </c>
      <c r="D16" s="15">
        <v>32</v>
      </c>
      <c r="E16" s="12" t="s">
        <v>252</v>
      </c>
      <c r="F16" s="12" t="s">
        <v>253</v>
      </c>
      <c r="G16" s="12">
        <f>VLOOKUP(E:E,[1]进入面试花名册!F:N,7,FALSE)</f>
        <v>143</v>
      </c>
      <c r="H16" s="12">
        <v>70.73</v>
      </c>
      <c r="I16" s="12">
        <f t="shared" si="1"/>
        <v>71.115</v>
      </c>
      <c r="J16" s="12"/>
    </row>
    <row r="17" s="2" customFormat="1" ht="20" customHeight="1" spans="1:10">
      <c r="A17" s="18">
        <v>315</v>
      </c>
      <c r="B17" s="19">
        <v>0.416666666666667</v>
      </c>
      <c r="C17" s="11" t="s">
        <v>249</v>
      </c>
      <c r="D17" s="15">
        <v>32</v>
      </c>
      <c r="E17" s="12" t="s">
        <v>254</v>
      </c>
      <c r="F17" s="12" t="s">
        <v>255</v>
      </c>
      <c r="G17" s="12">
        <f>VLOOKUP(E:E,[1]进入面试花名册!F:N,7,FALSE)</f>
        <v>168</v>
      </c>
      <c r="H17" s="12" t="s">
        <v>47</v>
      </c>
      <c r="I17" s="12">
        <v>0</v>
      </c>
      <c r="J17" s="12"/>
    </row>
    <row r="18" s="2" customFormat="1" ht="20" customHeight="1" spans="1:10">
      <c r="A18" s="18">
        <v>316</v>
      </c>
      <c r="B18" s="19">
        <v>0.416666666666667</v>
      </c>
      <c r="C18" s="11" t="s">
        <v>256</v>
      </c>
      <c r="D18" s="15">
        <v>33</v>
      </c>
      <c r="E18" s="12" t="s">
        <v>257</v>
      </c>
      <c r="F18" s="12" t="s">
        <v>258</v>
      </c>
      <c r="G18" s="12">
        <f>VLOOKUP(E:E,[1]进入面试花名册!F:N,7,FALSE)</f>
        <v>140</v>
      </c>
      <c r="H18" s="12">
        <v>76.12</v>
      </c>
      <c r="I18" s="12">
        <f t="shared" ref="I18:I26" si="2">G18/4+H18/2</f>
        <v>73.06</v>
      </c>
      <c r="J18" s="12"/>
    </row>
    <row r="19" s="2" customFormat="1" ht="20" customHeight="1" spans="1:10">
      <c r="A19" s="18">
        <v>317</v>
      </c>
      <c r="B19" s="19">
        <v>0.416666666666667</v>
      </c>
      <c r="C19" s="11" t="s">
        <v>256</v>
      </c>
      <c r="D19" s="15">
        <v>33</v>
      </c>
      <c r="E19" s="12" t="s">
        <v>259</v>
      </c>
      <c r="F19" s="12" t="s">
        <v>260</v>
      </c>
      <c r="G19" s="12">
        <f>VLOOKUP(E:E,[1]进入面试花名册!F:N,7,FALSE)</f>
        <v>137</v>
      </c>
      <c r="H19" s="12">
        <v>75.68</v>
      </c>
      <c r="I19" s="12">
        <f t="shared" si="2"/>
        <v>72.09</v>
      </c>
      <c r="J19" s="12"/>
    </row>
    <row r="20" s="2" customFormat="1" ht="20" customHeight="1" spans="1:10">
      <c r="A20" s="18">
        <v>318</v>
      </c>
      <c r="B20" s="19">
        <v>0.416666666666667</v>
      </c>
      <c r="C20" s="11" t="s">
        <v>256</v>
      </c>
      <c r="D20" s="15">
        <v>33</v>
      </c>
      <c r="E20" s="12" t="s">
        <v>261</v>
      </c>
      <c r="F20" s="12" t="s">
        <v>262</v>
      </c>
      <c r="G20" s="12">
        <f>VLOOKUP(E:E,[1]进入面试花名册!F:N,7,FALSE)</f>
        <v>136</v>
      </c>
      <c r="H20" s="12">
        <v>91.8</v>
      </c>
      <c r="I20" s="12">
        <f t="shared" si="2"/>
        <v>79.9</v>
      </c>
      <c r="J20" s="12" t="s">
        <v>16</v>
      </c>
    </row>
    <row r="21" s="2" customFormat="1" ht="20" customHeight="1" spans="1:10">
      <c r="A21" s="18">
        <v>319</v>
      </c>
      <c r="B21" s="19">
        <v>0.416666666666667</v>
      </c>
      <c r="C21" s="11" t="s">
        <v>263</v>
      </c>
      <c r="D21" s="15">
        <v>34</v>
      </c>
      <c r="E21" s="12" t="s">
        <v>264</v>
      </c>
      <c r="F21" s="12" t="s">
        <v>265</v>
      </c>
      <c r="G21" s="12">
        <f>VLOOKUP(E:E,[1]进入面试花名册!F:N,7,FALSE)</f>
        <v>152</v>
      </c>
      <c r="H21" s="12">
        <v>80.74</v>
      </c>
      <c r="I21" s="12">
        <f t="shared" si="2"/>
        <v>78.37</v>
      </c>
      <c r="J21" s="12"/>
    </row>
    <row r="22" s="2" customFormat="1" ht="20" customHeight="1" spans="1:10">
      <c r="A22" s="18">
        <v>320</v>
      </c>
      <c r="B22" s="19">
        <v>0.416666666666667</v>
      </c>
      <c r="C22" s="11" t="s">
        <v>263</v>
      </c>
      <c r="D22" s="15">
        <v>34</v>
      </c>
      <c r="E22" s="12" t="s">
        <v>266</v>
      </c>
      <c r="F22" s="12" t="s">
        <v>267</v>
      </c>
      <c r="G22" s="12">
        <f>VLOOKUP(E:E,[1]进入面试花名册!F:N,7,FALSE)</f>
        <v>158</v>
      </c>
      <c r="H22" s="12">
        <v>92.42</v>
      </c>
      <c r="I22" s="12">
        <f t="shared" si="2"/>
        <v>85.71</v>
      </c>
      <c r="J22" s="12" t="s">
        <v>16</v>
      </c>
    </row>
    <row r="23" s="2" customFormat="1" ht="20" customHeight="1" spans="1:10">
      <c r="A23" s="18">
        <v>321</v>
      </c>
      <c r="B23" s="19">
        <v>0.416666666666667</v>
      </c>
      <c r="C23" s="11" t="s">
        <v>263</v>
      </c>
      <c r="D23" s="15">
        <v>34</v>
      </c>
      <c r="E23" s="12" t="s">
        <v>268</v>
      </c>
      <c r="F23" s="12" t="s">
        <v>269</v>
      </c>
      <c r="G23" s="12">
        <f>VLOOKUP(E:E,[1]进入面试花名册!F:N,7,FALSE)</f>
        <v>153</v>
      </c>
      <c r="H23" s="12">
        <v>76.84</v>
      </c>
      <c r="I23" s="12">
        <f t="shared" si="2"/>
        <v>76.67</v>
      </c>
      <c r="J23" s="12"/>
    </row>
    <row r="24" s="2" customFormat="1" ht="20" customHeight="1" spans="1:10">
      <c r="A24" s="18">
        <v>322</v>
      </c>
      <c r="B24" s="19">
        <v>0.416666666666667</v>
      </c>
      <c r="C24" s="11" t="s">
        <v>263</v>
      </c>
      <c r="D24" s="15">
        <v>34</v>
      </c>
      <c r="E24" s="12" t="s">
        <v>270</v>
      </c>
      <c r="F24" s="12" t="s">
        <v>271</v>
      </c>
      <c r="G24" s="12">
        <f>VLOOKUP(E:E,[1]进入面试花名册!F:N,7,FALSE)</f>
        <v>152</v>
      </c>
      <c r="H24" s="12">
        <v>75.03</v>
      </c>
      <c r="I24" s="12">
        <f t="shared" si="2"/>
        <v>75.515</v>
      </c>
      <c r="J24" s="12"/>
    </row>
    <row r="25" s="2" customFormat="1" ht="20" customHeight="1" spans="1:10">
      <c r="A25" s="18">
        <v>323</v>
      </c>
      <c r="B25" s="19">
        <v>0.416666666666667</v>
      </c>
      <c r="C25" s="11" t="s">
        <v>272</v>
      </c>
      <c r="D25" s="15">
        <v>39</v>
      </c>
      <c r="E25" s="12" t="s">
        <v>273</v>
      </c>
      <c r="F25" s="12" t="s">
        <v>274</v>
      </c>
      <c r="G25" s="12">
        <f>VLOOKUP(E:E,[1]进入面试花名册!F:N,7,FALSE)</f>
        <v>118</v>
      </c>
      <c r="H25" s="12">
        <v>82.35</v>
      </c>
      <c r="I25" s="12">
        <f t="shared" si="2"/>
        <v>70.675</v>
      </c>
      <c r="J25" s="12" t="s">
        <v>16</v>
      </c>
    </row>
    <row r="26" s="2" customFormat="1" ht="20" customHeight="1" spans="1:10">
      <c r="A26" s="18">
        <v>324</v>
      </c>
      <c r="B26" s="19">
        <v>0.416666666666667</v>
      </c>
      <c r="C26" s="11" t="s">
        <v>272</v>
      </c>
      <c r="D26" s="15">
        <v>39</v>
      </c>
      <c r="E26" s="12" t="s">
        <v>275</v>
      </c>
      <c r="F26" s="12" t="s">
        <v>276</v>
      </c>
      <c r="G26" s="12">
        <f>VLOOKUP(E:E,[1]进入面试花名册!F:N,7,FALSE)</f>
        <v>123</v>
      </c>
      <c r="H26" s="12">
        <v>71.81</v>
      </c>
      <c r="I26" s="12">
        <f t="shared" si="2"/>
        <v>66.655</v>
      </c>
      <c r="J26" s="12"/>
    </row>
    <row r="27" s="2" customFormat="1" ht="20" customHeight="1" spans="1:10">
      <c r="A27" s="18">
        <v>325</v>
      </c>
      <c r="B27" s="19">
        <v>0.416666666666667</v>
      </c>
      <c r="C27" s="11" t="s">
        <v>272</v>
      </c>
      <c r="D27" s="15">
        <v>39</v>
      </c>
      <c r="E27" s="12" t="s">
        <v>277</v>
      </c>
      <c r="F27" s="12" t="s">
        <v>278</v>
      </c>
      <c r="G27" s="12"/>
      <c r="H27" s="12" t="s">
        <v>47</v>
      </c>
      <c r="I27" s="12">
        <v>0</v>
      </c>
      <c r="J27" s="12"/>
    </row>
    <row r="28" s="2" customFormat="1" ht="20" customHeight="1" spans="1:10">
      <c r="A28" s="18">
        <v>326</v>
      </c>
      <c r="B28" s="19">
        <v>0.416666666666667</v>
      </c>
      <c r="C28" s="11" t="s">
        <v>272</v>
      </c>
      <c r="D28" s="15">
        <v>39</v>
      </c>
      <c r="E28" s="12" t="s">
        <v>279</v>
      </c>
      <c r="F28" s="12" t="s">
        <v>280</v>
      </c>
      <c r="G28" s="12">
        <f>VLOOKUP(E:E,[1]进入面试花名册!F:N,7,FALSE)</f>
        <v>72</v>
      </c>
      <c r="H28" s="12" t="s">
        <v>47</v>
      </c>
      <c r="I28" s="12">
        <v>0</v>
      </c>
      <c r="J28" s="12"/>
    </row>
    <row r="29" s="2" customFormat="1" ht="20" customHeight="1" spans="1:10">
      <c r="A29" s="18">
        <v>327</v>
      </c>
      <c r="B29" s="19">
        <v>0.416666666666667</v>
      </c>
      <c r="C29" s="11" t="s">
        <v>281</v>
      </c>
      <c r="D29" s="15">
        <v>40</v>
      </c>
      <c r="E29" s="12" t="s">
        <v>282</v>
      </c>
      <c r="F29" s="12" t="s">
        <v>283</v>
      </c>
      <c r="G29" s="12">
        <f>VLOOKUP(E:E,[1]进入面试花名册!F:N,7,FALSE)</f>
        <v>146</v>
      </c>
      <c r="H29" s="12" t="s">
        <v>47</v>
      </c>
      <c r="I29" s="12">
        <v>0</v>
      </c>
      <c r="J29" s="12"/>
    </row>
    <row r="30" s="2" customFormat="1" ht="20" customHeight="1" spans="1:10">
      <c r="A30" s="18">
        <v>328</v>
      </c>
      <c r="B30" s="19">
        <v>0.416666666666667</v>
      </c>
      <c r="C30" s="11" t="s">
        <v>281</v>
      </c>
      <c r="D30" s="15">
        <v>40</v>
      </c>
      <c r="E30" s="12" t="s">
        <v>284</v>
      </c>
      <c r="F30" s="12" t="s">
        <v>285</v>
      </c>
      <c r="G30" s="12">
        <f>VLOOKUP(E:E,[1]进入面试花名册!F:N,7,FALSE)</f>
        <v>147</v>
      </c>
      <c r="H30" s="12">
        <v>77.46</v>
      </c>
      <c r="I30" s="12">
        <f>G30/4+H30/2</f>
        <v>75.48</v>
      </c>
      <c r="J30" s="12"/>
    </row>
    <row r="31" s="2" customFormat="1" ht="20" customHeight="1" spans="1:10">
      <c r="A31" s="18">
        <v>329</v>
      </c>
      <c r="B31" s="19">
        <v>0.416666666666667</v>
      </c>
      <c r="C31" s="11" t="s">
        <v>281</v>
      </c>
      <c r="D31" s="15">
        <v>40</v>
      </c>
      <c r="E31" s="12" t="s">
        <v>286</v>
      </c>
      <c r="F31" s="12" t="s">
        <v>287</v>
      </c>
      <c r="G31" s="12">
        <f>VLOOKUP(E:E,[1]进入面试花名册!F:N,7,FALSE)</f>
        <v>135</v>
      </c>
      <c r="H31" s="12">
        <v>91.18</v>
      </c>
      <c r="I31" s="12">
        <f>G31/4+H31/2</f>
        <v>79.34</v>
      </c>
      <c r="J31" s="12" t="s">
        <v>16</v>
      </c>
    </row>
  </sheetData>
  <autoFilter ref="A2:J31">
    <sortState ref="A2:J31">
      <sortCondition ref="D2:D48"/>
    </sortState>
    <extLst/>
  </autoFilter>
  <sortState ref="A24:AQ44">
    <sortCondition ref="D24:D44"/>
  </sortState>
  <mergeCells count="1">
    <mergeCell ref="A1:J1"/>
  </mergeCells>
  <pageMargins left="0.699305555555556" right="0.699305555555556" top="0.75" bottom="0.75" header="0.3" footer="0.3"/>
  <pageSetup paperSize="9" scale="6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M51"/>
  <sheetViews>
    <sheetView topLeftCell="A29" workbookViewId="0">
      <selection activeCell="J14" sqref="J14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</cols>
  <sheetData>
    <row r="1" ht="31.5" spans="1:10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</row>
    <row r="2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3" customFormat="1" ht="20" customHeight="1" spans="1:13">
      <c r="A3" s="18">
        <v>401</v>
      </c>
      <c r="B3" s="19">
        <v>0.416666666666667</v>
      </c>
      <c r="C3" s="11" t="s">
        <v>288</v>
      </c>
      <c r="D3" s="15">
        <v>42</v>
      </c>
      <c r="E3" s="12" t="s">
        <v>289</v>
      </c>
      <c r="F3" s="12" t="s">
        <v>290</v>
      </c>
      <c r="G3" s="12">
        <f>VLOOKUP(E:E,[1]进入面试花名册!F:N,7,FALSE)</f>
        <v>116</v>
      </c>
      <c r="H3" s="12">
        <v>70.38</v>
      </c>
      <c r="I3" s="12">
        <f t="shared" ref="I3:I12" si="0">G3/4+H3/2</f>
        <v>64.19</v>
      </c>
      <c r="J3" s="12" t="s">
        <v>16</v>
      </c>
      <c r="K3" s="38"/>
      <c r="L3" s="39"/>
      <c r="M3" s="39"/>
    </row>
    <row r="4" s="3" customFormat="1" ht="20" customHeight="1" spans="1:13">
      <c r="A4" s="18">
        <v>402</v>
      </c>
      <c r="B4" s="19">
        <v>0.416666666666667</v>
      </c>
      <c r="C4" s="11" t="s">
        <v>288</v>
      </c>
      <c r="D4" s="15">
        <v>42</v>
      </c>
      <c r="E4" s="12" t="s">
        <v>291</v>
      </c>
      <c r="F4" s="12" t="s">
        <v>292</v>
      </c>
      <c r="G4" s="12">
        <f>VLOOKUP(E:E,[1]进入面试花名册!F:N,7,FALSE)</f>
        <v>107</v>
      </c>
      <c r="H4" s="12" t="s">
        <v>47</v>
      </c>
      <c r="I4" s="12">
        <v>0</v>
      </c>
      <c r="J4" s="12"/>
      <c r="K4" s="38"/>
      <c r="L4" s="39"/>
      <c r="M4" s="39"/>
    </row>
    <row r="5" s="3" customFormat="1" ht="20" customHeight="1" spans="1:13">
      <c r="A5" s="18">
        <v>403</v>
      </c>
      <c r="B5" s="19">
        <v>0.416666666666667</v>
      </c>
      <c r="C5" s="11" t="s">
        <v>288</v>
      </c>
      <c r="D5" s="15">
        <v>42</v>
      </c>
      <c r="E5" s="12" t="s">
        <v>293</v>
      </c>
      <c r="F5" s="12" t="s">
        <v>294</v>
      </c>
      <c r="G5" s="12">
        <f>VLOOKUP(E:E,[1]进入面试花名册!F:N,7,FALSE)</f>
        <v>125</v>
      </c>
      <c r="H5" s="12">
        <v>69.93</v>
      </c>
      <c r="I5" s="12">
        <f t="shared" si="0"/>
        <v>66.215</v>
      </c>
      <c r="J5" s="12" t="s">
        <v>16</v>
      </c>
      <c r="K5" s="38"/>
      <c r="L5" s="39"/>
      <c r="M5" s="39"/>
    </row>
    <row r="6" s="3" customFormat="1" ht="20" customHeight="1" spans="1:13">
      <c r="A6" s="18">
        <v>404</v>
      </c>
      <c r="B6" s="19">
        <v>0.416666666666667</v>
      </c>
      <c r="C6" s="11" t="s">
        <v>288</v>
      </c>
      <c r="D6" s="15">
        <v>42</v>
      </c>
      <c r="E6" s="12" t="s">
        <v>295</v>
      </c>
      <c r="F6" s="12" t="s">
        <v>296</v>
      </c>
      <c r="G6" s="12">
        <f>VLOOKUP(E:E,[1]进入面试花名册!F:N,7,FALSE)</f>
        <v>77</v>
      </c>
      <c r="H6" s="12">
        <v>56</v>
      </c>
      <c r="I6" s="12">
        <f t="shared" si="0"/>
        <v>47.25</v>
      </c>
      <c r="J6" s="12"/>
      <c r="K6" s="38"/>
      <c r="L6" s="39"/>
      <c r="M6" s="39"/>
    </row>
    <row r="7" s="3" customFormat="1" ht="20" customHeight="1" spans="1:13">
      <c r="A7" s="18">
        <v>405</v>
      </c>
      <c r="B7" s="19">
        <v>0.416666666666667</v>
      </c>
      <c r="C7" s="11" t="s">
        <v>297</v>
      </c>
      <c r="D7" s="15">
        <v>43</v>
      </c>
      <c r="E7" s="12" t="s">
        <v>298</v>
      </c>
      <c r="F7" s="12" t="s">
        <v>299</v>
      </c>
      <c r="G7" s="12">
        <f>VLOOKUP(E:E,[1]进入面试花名册!F:N,7,FALSE)</f>
        <v>149</v>
      </c>
      <c r="H7" s="12">
        <v>61.53</v>
      </c>
      <c r="I7" s="12">
        <f t="shared" si="0"/>
        <v>68.015</v>
      </c>
      <c r="J7" s="12"/>
      <c r="K7" s="38"/>
      <c r="L7" s="39"/>
      <c r="M7" s="39"/>
    </row>
    <row r="8" s="3" customFormat="1" ht="20" customHeight="1" spans="1:13">
      <c r="A8" s="18">
        <v>406</v>
      </c>
      <c r="B8" s="19">
        <v>0.416666666666667</v>
      </c>
      <c r="C8" s="11" t="s">
        <v>297</v>
      </c>
      <c r="D8" s="15">
        <v>43</v>
      </c>
      <c r="E8" s="12" t="s">
        <v>300</v>
      </c>
      <c r="F8" s="12" t="s">
        <v>301</v>
      </c>
      <c r="G8" s="12">
        <f>VLOOKUP(E:E,[1]进入面试花名册!F:N,7,FALSE)</f>
        <v>150</v>
      </c>
      <c r="H8" s="12">
        <v>79.16</v>
      </c>
      <c r="I8" s="12">
        <f t="shared" si="0"/>
        <v>77.08</v>
      </c>
      <c r="J8" s="12"/>
      <c r="K8" s="38"/>
      <c r="L8" s="39"/>
      <c r="M8" s="39"/>
    </row>
    <row r="9" s="3" customFormat="1" ht="20" customHeight="1" spans="1:13">
      <c r="A9" s="18">
        <v>407</v>
      </c>
      <c r="B9" s="19">
        <v>0.416666666666667</v>
      </c>
      <c r="C9" s="11" t="s">
        <v>297</v>
      </c>
      <c r="D9" s="15">
        <v>43</v>
      </c>
      <c r="E9" s="12" t="s">
        <v>302</v>
      </c>
      <c r="F9" s="12" t="s">
        <v>303</v>
      </c>
      <c r="G9" s="12">
        <f>VLOOKUP(E:E,[1]进入面试花名册!F:N,7,FALSE)</f>
        <v>157</v>
      </c>
      <c r="H9" s="12">
        <v>78.75</v>
      </c>
      <c r="I9" s="12">
        <f t="shared" si="0"/>
        <v>78.625</v>
      </c>
      <c r="J9" s="12" t="s">
        <v>16</v>
      </c>
      <c r="K9" s="38"/>
      <c r="L9" s="39"/>
      <c r="M9" s="39"/>
    </row>
    <row r="10" s="3" customFormat="1" ht="20" customHeight="1" spans="1:13">
      <c r="A10" s="18">
        <v>408</v>
      </c>
      <c r="B10" s="19">
        <v>0.416666666666667</v>
      </c>
      <c r="C10" s="11" t="s">
        <v>304</v>
      </c>
      <c r="D10" s="15">
        <v>44</v>
      </c>
      <c r="E10" s="12" t="s">
        <v>305</v>
      </c>
      <c r="F10" s="12" t="s">
        <v>306</v>
      </c>
      <c r="G10" s="12">
        <f>VLOOKUP(E:E,[1]进入面试花名册!F:N,7,FALSE)</f>
        <v>95</v>
      </c>
      <c r="H10" s="12">
        <v>64.12</v>
      </c>
      <c r="I10" s="12">
        <f t="shared" si="0"/>
        <v>55.81</v>
      </c>
      <c r="J10" s="12"/>
      <c r="K10" s="38"/>
      <c r="L10" s="39"/>
      <c r="M10" s="39"/>
    </row>
    <row r="11" s="3" customFormat="1" ht="20" customHeight="1" spans="1:13">
      <c r="A11" s="18">
        <v>409</v>
      </c>
      <c r="B11" s="19">
        <v>0.416666666666667</v>
      </c>
      <c r="C11" s="11" t="s">
        <v>304</v>
      </c>
      <c r="D11" s="15">
        <v>44</v>
      </c>
      <c r="E11" s="12" t="s">
        <v>307</v>
      </c>
      <c r="F11" s="12" t="s">
        <v>308</v>
      </c>
      <c r="G11" s="12">
        <f>VLOOKUP(E:E,[1]进入面试花名册!F:N,7,FALSE)</f>
        <v>84</v>
      </c>
      <c r="H11" s="12">
        <v>63.89</v>
      </c>
      <c r="I11" s="12">
        <f t="shared" si="0"/>
        <v>52.945</v>
      </c>
      <c r="J11" s="12"/>
      <c r="K11" s="38"/>
      <c r="L11" s="39"/>
      <c r="M11" s="39"/>
    </row>
    <row r="12" s="3" customFormat="1" ht="20" customHeight="1" spans="1:13">
      <c r="A12" s="18">
        <v>410</v>
      </c>
      <c r="B12" s="19">
        <v>0.416666666666667</v>
      </c>
      <c r="C12" s="11" t="s">
        <v>304</v>
      </c>
      <c r="D12" s="15">
        <v>44</v>
      </c>
      <c r="E12" s="12" t="s">
        <v>309</v>
      </c>
      <c r="F12" s="12" t="s">
        <v>310</v>
      </c>
      <c r="G12" s="12">
        <f>VLOOKUP(E:E,[1]进入面试花名册!F:N,7,FALSE)</f>
        <v>96</v>
      </c>
      <c r="H12" s="12">
        <v>67.12</v>
      </c>
      <c r="I12" s="12">
        <f t="shared" si="0"/>
        <v>57.56</v>
      </c>
      <c r="J12" s="12" t="s">
        <v>16</v>
      </c>
      <c r="K12" s="38"/>
      <c r="L12" s="39"/>
      <c r="M12" s="39"/>
    </row>
    <row r="13" s="3" customFormat="1" ht="20" customHeight="1" spans="1:13">
      <c r="A13" s="18">
        <v>411</v>
      </c>
      <c r="B13" s="19">
        <v>0.416666666666667</v>
      </c>
      <c r="C13" s="11" t="s">
        <v>311</v>
      </c>
      <c r="D13" s="15">
        <v>46</v>
      </c>
      <c r="E13" s="12" t="s">
        <v>312</v>
      </c>
      <c r="F13" s="12" t="s">
        <v>313</v>
      </c>
      <c r="G13" s="12">
        <f>VLOOKUP(E:E,[1]进入面试花名册!F:N,7,FALSE)</f>
        <v>75</v>
      </c>
      <c r="H13" s="12" t="s">
        <v>47</v>
      </c>
      <c r="I13" s="12">
        <v>0</v>
      </c>
      <c r="J13" s="12"/>
      <c r="K13" s="38"/>
      <c r="L13" s="39"/>
      <c r="M13" s="39"/>
    </row>
    <row r="14" s="3" customFormat="1" ht="20" customHeight="1" spans="1:13">
      <c r="A14" s="18">
        <v>412</v>
      </c>
      <c r="B14" s="19">
        <v>0.416666666666667</v>
      </c>
      <c r="C14" s="11" t="s">
        <v>311</v>
      </c>
      <c r="D14" s="15">
        <v>46</v>
      </c>
      <c r="E14" s="12" t="s">
        <v>314</v>
      </c>
      <c r="F14" s="12" t="s">
        <v>315</v>
      </c>
      <c r="G14" s="12">
        <f>VLOOKUP(E:E,[1]进入面试花名册!F:N,7,FALSE)</f>
        <v>83</v>
      </c>
      <c r="H14" s="12">
        <v>56.66</v>
      </c>
      <c r="I14" s="12">
        <f t="shared" ref="I14:I22" si="1">G14/4+H14/2</f>
        <v>49.08</v>
      </c>
      <c r="J14" s="12"/>
      <c r="K14" s="38"/>
      <c r="L14" s="39"/>
      <c r="M14" s="39"/>
    </row>
    <row r="15" s="3" customFormat="1" ht="20" customHeight="1" spans="1:13">
      <c r="A15" s="18">
        <v>413</v>
      </c>
      <c r="B15" s="19">
        <v>0.416666666666667</v>
      </c>
      <c r="C15" s="11" t="s">
        <v>311</v>
      </c>
      <c r="D15" s="15">
        <v>46</v>
      </c>
      <c r="E15" s="12" t="s">
        <v>316</v>
      </c>
      <c r="F15" s="12" t="s">
        <v>317</v>
      </c>
      <c r="G15" s="12">
        <f>VLOOKUP(E:E,[1]进入面试花名册!F:N,7,FALSE)</f>
        <v>132</v>
      </c>
      <c r="H15" s="12">
        <v>74.08</v>
      </c>
      <c r="I15" s="12">
        <f t="shared" si="1"/>
        <v>70.04</v>
      </c>
      <c r="J15" s="12" t="s">
        <v>16</v>
      </c>
      <c r="K15" s="38"/>
      <c r="L15" s="39"/>
      <c r="M15" s="39"/>
    </row>
    <row r="16" s="3" customFormat="1" ht="20" customHeight="1" spans="1:13">
      <c r="A16" s="18">
        <v>414</v>
      </c>
      <c r="B16" s="19">
        <v>0.416666666666667</v>
      </c>
      <c r="C16" s="11" t="s">
        <v>318</v>
      </c>
      <c r="D16" s="15">
        <v>49</v>
      </c>
      <c r="E16" s="12" t="s">
        <v>319</v>
      </c>
      <c r="F16" s="12" t="s">
        <v>320</v>
      </c>
      <c r="G16" s="12">
        <f>VLOOKUP(E:E,[1]进入面试花名册!F:N,7,FALSE)</f>
        <v>153</v>
      </c>
      <c r="H16" s="12" t="s">
        <v>47</v>
      </c>
      <c r="I16" s="12">
        <v>0</v>
      </c>
      <c r="J16" s="12"/>
      <c r="K16" s="38"/>
      <c r="L16" s="39"/>
      <c r="M16" s="39"/>
    </row>
    <row r="17" s="3" customFormat="1" ht="20" customHeight="1" spans="1:13">
      <c r="A17" s="18">
        <v>415</v>
      </c>
      <c r="B17" s="19">
        <v>0.416666666666667</v>
      </c>
      <c r="C17" s="11" t="s">
        <v>318</v>
      </c>
      <c r="D17" s="15">
        <v>49</v>
      </c>
      <c r="E17" s="12" t="s">
        <v>321</v>
      </c>
      <c r="F17" s="12" t="s">
        <v>322</v>
      </c>
      <c r="G17" s="12">
        <f>VLOOKUP(E:E,[1]进入面试花名册!F:N,7,FALSE)</f>
        <v>153</v>
      </c>
      <c r="H17" s="12">
        <v>89.55</v>
      </c>
      <c r="I17" s="12">
        <f t="shared" si="1"/>
        <v>83.025</v>
      </c>
      <c r="J17" s="12" t="s">
        <v>16</v>
      </c>
      <c r="K17" s="38"/>
      <c r="L17" s="39"/>
      <c r="M17" s="39"/>
    </row>
    <row r="18" s="3" customFormat="1" ht="20" customHeight="1" spans="1:13">
      <c r="A18" s="18">
        <v>416</v>
      </c>
      <c r="B18" s="19">
        <v>0.416666666666667</v>
      </c>
      <c r="C18" s="11" t="s">
        <v>318</v>
      </c>
      <c r="D18" s="15">
        <v>49</v>
      </c>
      <c r="E18" s="12" t="s">
        <v>323</v>
      </c>
      <c r="F18" s="12" t="s">
        <v>324</v>
      </c>
      <c r="G18" s="12">
        <f>VLOOKUP(E:E,[1]进入面试花名册!F:N,7,FALSE)</f>
        <v>160</v>
      </c>
      <c r="H18" s="12">
        <v>82.01</v>
      </c>
      <c r="I18" s="12">
        <f t="shared" si="1"/>
        <v>81.005</v>
      </c>
      <c r="J18" s="12"/>
      <c r="K18" s="38"/>
      <c r="L18" s="39"/>
      <c r="M18" s="39"/>
    </row>
    <row r="19" s="3" customFormat="1" ht="20" customHeight="1" spans="1:13">
      <c r="A19" s="18">
        <v>417</v>
      </c>
      <c r="B19" s="19">
        <v>0.416666666666667</v>
      </c>
      <c r="C19" s="11" t="s">
        <v>318</v>
      </c>
      <c r="D19" s="15">
        <v>49</v>
      </c>
      <c r="E19" s="12" t="s">
        <v>325</v>
      </c>
      <c r="F19" s="12" t="s">
        <v>326</v>
      </c>
      <c r="G19" s="12">
        <f>VLOOKUP(E:E,[1]进入面试花名册!F:N,7,FALSE)</f>
        <v>155</v>
      </c>
      <c r="H19" s="12">
        <v>80.54</v>
      </c>
      <c r="I19" s="12">
        <f t="shared" si="1"/>
        <v>79.02</v>
      </c>
      <c r="J19" s="12"/>
      <c r="K19" s="38"/>
      <c r="L19" s="39"/>
      <c r="M19" s="39"/>
    </row>
    <row r="20" s="3" customFormat="1" ht="20" customHeight="1" spans="1:13">
      <c r="A20" s="18">
        <v>418</v>
      </c>
      <c r="B20" s="19">
        <v>0.416666666666667</v>
      </c>
      <c r="C20" s="11" t="s">
        <v>327</v>
      </c>
      <c r="D20" s="15">
        <v>50</v>
      </c>
      <c r="E20" s="12" t="s">
        <v>328</v>
      </c>
      <c r="F20" s="12" t="s">
        <v>329</v>
      </c>
      <c r="G20" s="12">
        <f>VLOOKUP(E:E,[1]进入面试花名册!F:N,7,FALSE)</f>
        <v>94</v>
      </c>
      <c r="H20" s="12">
        <v>72.03</v>
      </c>
      <c r="I20" s="12">
        <f t="shared" si="1"/>
        <v>59.515</v>
      </c>
      <c r="J20" s="12"/>
      <c r="K20" s="38"/>
      <c r="L20" s="39"/>
      <c r="M20" s="39"/>
    </row>
    <row r="21" s="3" customFormat="1" ht="20" customHeight="1" spans="1:13">
      <c r="A21" s="18">
        <v>419</v>
      </c>
      <c r="B21" s="19">
        <v>0.416666666666667</v>
      </c>
      <c r="C21" s="11" t="s">
        <v>327</v>
      </c>
      <c r="D21" s="15">
        <v>50</v>
      </c>
      <c r="E21" s="12" t="s">
        <v>330</v>
      </c>
      <c r="F21" s="12" t="s">
        <v>331</v>
      </c>
      <c r="G21" s="12">
        <f>VLOOKUP(E:E,[1]进入面试花名册!F:N,7,FALSE)</f>
        <v>132</v>
      </c>
      <c r="H21" s="12">
        <v>75.12</v>
      </c>
      <c r="I21" s="12">
        <f t="shared" si="1"/>
        <v>70.56</v>
      </c>
      <c r="J21" s="12" t="s">
        <v>16</v>
      </c>
      <c r="K21" s="38"/>
      <c r="L21" s="39"/>
      <c r="M21" s="39"/>
    </row>
    <row r="22" s="3" customFormat="1" ht="20" customHeight="1" spans="1:10">
      <c r="A22" s="18">
        <v>420</v>
      </c>
      <c r="B22" s="19">
        <v>0.645833333333333</v>
      </c>
      <c r="C22" s="11" t="s">
        <v>332</v>
      </c>
      <c r="D22" s="35">
        <v>1</v>
      </c>
      <c r="E22" s="12" t="s">
        <v>333</v>
      </c>
      <c r="F22" s="12" t="s">
        <v>334</v>
      </c>
      <c r="G22" s="12">
        <f>VLOOKUP(E:E,[1]进入面试花名册!F:N,7,FALSE)</f>
        <v>82</v>
      </c>
      <c r="H22" s="12">
        <v>72.87</v>
      </c>
      <c r="I22" s="12">
        <f t="shared" si="1"/>
        <v>56.935</v>
      </c>
      <c r="J22" s="12" t="s">
        <v>16</v>
      </c>
    </row>
    <row r="23" s="3" customFormat="1" ht="20" customHeight="1" spans="1:10">
      <c r="A23" s="18">
        <v>421</v>
      </c>
      <c r="B23" s="19">
        <v>0.645833333333333</v>
      </c>
      <c r="C23" s="11" t="s">
        <v>332</v>
      </c>
      <c r="D23" s="35">
        <v>1</v>
      </c>
      <c r="E23" s="12" t="s">
        <v>335</v>
      </c>
      <c r="F23" s="12" t="s">
        <v>336</v>
      </c>
      <c r="G23" s="12"/>
      <c r="H23" s="12">
        <v>57.96</v>
      </c>
      <c r="I23" s="12">
        <v>57.96</v>
      </c>
      <c r="J23" s="12"/>
    </row>
    <row r="24" s="3" customFormat="1" ht="20" customHeight="1" spans="1:10">
      <c r="A24" s="18">
        <v>422</v>
      </c>
      <c r="B24" s="19">
        <v>0.645833333333333</v>
      </c>
      <c r="C24" s="11" t="s">
        <v>332</v>
      </c>
      <c r="D24" s="35">
        <v>1</v>
      </c>
      <c r="E24" s="12" t="s">
        <v>337</v>
      </c>
      <c r="F24" s="12" t="s">
        <v>338</v>
      </c>
      <c r="G24" s="12">
        <f>VLOOKUP(E:E,[1]进入面试花名册!F:N,7,FALSE)</f>
        <v>98</v>
      </c>
      <c r="H24" s="12">
        <v>59.69</v>
      </c>
      <c r="I24" s="12">
        <v>66.74</v>
      </c>
      <c r="J24" s="12"/>
    </row>
    <row r="25" s="3" customFormat="1" ht="20" customHeight="1" spans="1:10">
      <c r="A25" s="18">
        <v>423</v>
      </c>
      <c r="B25" s="19">
        <v>0.645833333333333</v>
      </c>
      <c r="C25" s="11" t="s">
        <v>332</v>
      </c>
      <c r="D25" s="35">
        <v>1</v>
      </c>
      <c r="E25" s="12" t="s">
        <v>339</v>
      </c>
      <c r="F25" s="12" t="s">
        <v>340</v>
      </c>
      <c r="G25" s="12">
        <f>VLOOKUP(E:E,[1]进入面试花名册!F:N,7,FALSE)</f>
        <v>82</v>
      </c>
      <c r="H25" s="12">
        <v>71.21</v>
      </c>
      <c r="I25" s="12">
        <v>74.87</v>
      </c>
      <c r="J25" s="12" t="s">
        <v>16</v>
      </c>
    </row>
    <row r="26" s="3" customFormat="1" ht="20" customHeight="1" spans="1:10">
      <c r="A26" s="18">
        <v>424</v>
      </c>
      <c r="B26" s="19">
        <v>0.645833333333333</v>
      </c>
      <c r="C26" s="11" t="s">
        <v>332</v>
      </c>
      <c r="D26" s="35">
        <v>1</v>
      </c>
      <c r="E26" s="12" t="s">
        <v>341</v>
      </c>
      <c r="F26" s="12" t="s">
        <v>342</v>
      </c>
      <c r="G26" s="12">
        <f>VLOOKUP(E:E,[1]进入面试花名册!F:N,7,FALSE)</f>
        <v>126</v>
      </c>
      <c r="H26" s="34">
        <v>79.4</v>
      </c>
      <c r="I26" s="12">
        <v>64.21</v>
      </c>
      <c r="J26" s="12" t="s">
        <v>16</v>
      </c>
    </row>
    <row r="27" s="3" customFormat="1" ht="20" customHeight="1" spans="1:10">
      <c r="A27" s="18">
        <v>425</v>
      </c>
      <c r="B27" s="19">
        <v>0.645833333333333</v>
      </c>
      <c r="C27" s="11" t="s">
        <v>332</v>
      </c>
      <c r="D27" s="35">
        <v>1</v>
      </c>
      <c r="E27" s="12" t="s">
        <v>343</v>
      </c>
      <c r="F27" s="12" t="s">
        <v>344</v>
      </c>
      <c r="G27" s="12">
        <f>VLOOKUP(E:E,[1]进入面试花名册!F:N,7,FALSE)</f>
        <v>93</v>
      </c>
      <c r="H27" s="12">
        <v>69.61</v>
      </c>
      <c r="I27" s="12">
        <v>72.67</v>
      </c>
      <c r="J27" s="12" t="s">
        <v>16</v>
      </c>
    </row>
    <row r="28" s="3" customFormat="1" ht="20" customHeight="1" spans="1:10">
      <c r="A28" s="18">
        <v>426</v>
      </c>
      <c r="B28" s="19">
        <v>0.645833333333333</v>
      </c>
      <c r="C28" s="11" t="s">
        <v>332</v>
      </c>
      <c r="D28" s="35">
        <v>1</v>
      </c>
      <c r="E28" s="12" t="s">
        <v>345</v>
      </c>
      <c r="F28" s="12" t="s">
        <v>346</v>
      </c>
      <c r="G28" s="12">
        <f>VLOOKUP(E:E,[1]进入面试花名册!F:N,7,FALSE)</f>
        <v>80</v>
      </c>
      <c r="H28" s="12">
        <v>69.78</v>
      </c>
      <c r="I28" s="12">
        <f t="shared" ref="I28:I34" si="2">G28/4+H28/2</f>
        <v>54.89</v>
      </c>
      <c r="J28" s="12"/>
    </row>
    <row r="29" s="3" customFormat="1" ht="20" customHeight="1" spans="1:10">
      <c r="A29" s="18">
        <v>427</v>
      </c>
      <c r="B29" s="19">
        <v>0.645833333333333</v>
      </c>
      <c r="C29" s="11" t="s">
        <v>332</v>
      </c>
      <c r="D29" s="35">
        <v>1</v>
      </c>
      <c r="E29" s="12" t="s">
        <v>347</v>
      </c>
      <c r="F29" s="12" t="s">
        <v>348</v>
      </c>
      <c r="G29" s="12"/>
      <c r="H29" s="12">
        <v>66.74</v>
      </c>
      <c r="I29" s="12">
        <v>66.74</v>
      </c>
      <c r="J29" s="12" t="s">
        <v>16</v>
      </c>
    </row>
    <row r="30" s="3" customFormat="1" ht="20" customHeight="1" spans="1:10">
      <c r="A30" s="18">
        <v>428</v>
      </c>
      <c r="B30" s="19">
        <v>0.645833333333333</v>
      </c>
      <c r="C30" s="11" t="s">
        <v>332</v>
      </c>
      <c r="D30" s="35">
        <v>1</v>
      </c>
      <c r="E30" s="12" t="s">
        <v>349</v>
      </c>
      <c r="F30" s="12" t="s">
        <v>110</v>
      </c>
      <c r="G30" s="12">
        <f>VLOOKUP(E:E,[1]进入面试花名册!F:N,7,FALSE)</f>
        <v>55</v>
      </c>
      <c r="H30" s="12">
        <v>57.18</v>
      </c>
      <c r="I30" s="12">
        <f t="shared" si="2"/>
        <v>42.34</v>
      </c>
      <c r="J30" s="12"/>
    </row>
    <row r="31" s="3" customFormat="1" ht="20" customHeight="1" spans="1:10">
      <c r="A31" s="18">
        <v>429</v>
      </c>
      <c r="B31" s="19">
        <v>0.645833333333333</v>
      </c>
      <c r="C31" s="11" t="s">
        <v>332</v>
      </c>
      <c r="D31" s="35">
        <v>1</v>
      </c>
      <c r="E31" s="12" t="s">
        <v>350</v>
      </c>
      <c r="F31" s="12" t="s">
        <v>351</v>
      </c>
      <c r="G31" s="12">
        <f>VLOOKUP(E:E,[1]进入面试花名册!F:N,7,FALSE)</f>
        <v>87</v>
      </c>
      <c r="H31" s="12">
        <v>78.87</v>
      </c>
      <c r="I31" s="12">
        <f t="shared" si="2"/>
        <v>61.185</v>
      </c>
      <c r="J31" s="12" t="s">
        <v>16</v>
      </c>
    </row>
    <row r="32" s="3" customFormat="1" ht="20" customHeight="1" spans="1:10">
      <c r="A32" s="18">
        <v>430</v>
      </c>
      <c r="B32" s="19">
        <v>0.645833333333333</v>
      </c>
      <c r="C32" s="11" t="s">
        <v>332</v>
      </c>
      <c r="D32" s="35">
        <v>1</v>
      </c>
      <c r="E32" s="12" t="s">
        <v>352</v>
      </c>
      <c r="F32" s="12" t="s">
        <v>353</v>
      </c>
      <c r="G32" s="12">
        <f>VLOOKUP(E:E,[1]进入面试花名册!F:N,7,FALSE)</f>
        <v>89</v>
      </c>
      <c r="H32" s="12">
        <v>68.88</v>
      </c>
      <c r="I32" s="12">
        <f t="shared" si="2"/>
        <v>56.69</v>
      </c>
      <c r="J32" s="12" t="s">
        <v>16</v>
      </c>
    </row>
    <row r="33" s="3" customFormat="1" ht="20" customHeight="1" spans="1:10">
      <c r="A33" s="18">
        <v>431</v>
      </c>
      <c r="B33" s="19">
        <v>0.645833333333333</v>
      </c>
      <c r="C33" s="11" t="s">
        <v>332</v>
      </c>
      <c r="D33" s="35">
        <v>1</v>
      </c>
      <c r="E33" s="12" t="s">
        <v>354</v>
      </c>
      <c r="F33" s="12" t="s">
        <v>355</v>
      </c>
      <c r="G33" s="12">
        <f>VLOOKUP(E:E,[1]进入面试花名册!F:N,7,FALSE)</f>
        <v>87</v>
      </c>
      <c r="H33" s="12">
        <v>67.57</v>
      </c>
      <c r="I33" s="12">
        <f t="shared" si="2"/>
        <v>55.535</v>
      </c>
      <c r="J33" s="12"/>
    </row>
    <row r="34" s="3" customFormat="1" ht="20" customHeight="1" spans="1:13">
      <c r="A34" s="18">
        <v>432</v>
      </c>
      <c r="B34" s="19">
        <v>0.645833333333333</v>
      </c>
      <c r="C34" s="11" t="s">
        <v>332</v>
      </c>
      <c r="D34" s="35">
        <v>1</v>
      </c>
      <c r="E34" s="12" t="s">
        <v>356</v>
      </c>
      <c r="F34" s="12" t="s">
        <v>357</v>
      </c>
      <c r="G34" s="12">
        <f>VLOOKUP(E:E,[1]进入面试花名册!F:N,7,FALSE)</f>
        <v>112</v>
      </c>
      <c r="H34" s="34">
        <v>75.5</v>
      </c>
      <c r="I34" s="12">
        <f t="shared" si="2"/>
        <v>65.75</v>
      </c>
      <c r="J34" s="12" t="s">
        <v>16</v>
      </c>
      <c r="K34" s="40"/>
      <c r="L34" s="39"/>
      <c r="M34" s="39"/>
    </row>
    <row r="35" s="3" customFormat="1" ht="20" customHeight="1" spans="1:13">
      <c r="A35" s="18">
        <v>433</v>
      </c>
      <c r="B35" s="19">
        <v>0.645833333333333</v>
      </c>
      <c r="C35" s="11" t="s">
        <v>332</v>
      </c>
      <c r="D35" s="35">
        <v>1</v>
      </c>
      <c r="E35" s="12" t="s">
        <v>358</v>
      </c>
      <c r="F35" s="12" t="s">
        <v>359</v>
      </c>
      <c r="G35" s="12"/>
      <c r="H35" s="12">
        <v>74.87</v>
      </c>
      <c r="I35" s="12">
        <v>74.87</v>
      </c>
      <c r="J35" s="12" t="s">
        <v>16</v>
      </c>
      <c r="K35" s="40"/>
      <c r="L35" s="39"/>
      <c r="M35" s="39"/>
    </row>
    <row r="36" s="3" customFormat="1" ht="20" customHeight="1" spans="1:13">
      <c r="A36" s="18">
        <v>434</v>
      </c>
      <c r="B36" s="19">
        <v>0.645833333333333</v>
      </c>
      <c r="C36" s="11" t="s">
        <v>332</v>
      </c>
      <c r="D36" s="35">
        <v>1</v>
      </c>
      <c r="E36" s="12" t="s">
        <v>360</v>
      </c>
      <c r="F36" s="12" t="s">
        <v>361</v>
      </c>
      <c r="G36" s="12">
        <f>VLOOKUP(E:E,[1]进入面试花名册!F:N,7,FALSE)</f>
        <v>87</v>
      </c>
      <c r="H36" s="12">
        <v>67.29</v>
      </c>
      <c r="I36" s="12">
        <f t="shared" ref="I36:I41" si="3">G36/4+H36/2</f>
        <v>55.395</v>
      </c>
      <c r="J36" s="12"/>
      <c r="K36" s="40"/>
      <c r="L36" s="39"/>
      <c r="M36" s="39"/>
    </row>
    <row r="37" s="3" customFormat="1" ht="20" customHeight="1" spans="1:13">
      <c r="A37" s="18">
        <v>435</v>
      </c>
      <c r="B37" s="19">
        <v>0.645833333333333</v>
      </c>
      <c r="C37" s="11" t="s">
        <v>332</v>
      </c>
      <c r="D37" s="35">
        <v>1</v>
      </c>
      <c r="E37" s="12" t="s">
        <v>362</v>
      </c>
      <c r="F37" s="12" t="s">
        <v>363</v>
      </c>
      <c r="G37" s="12">
        <f>VLOOKUP(E:E,[1]进入面试花名册!F:N,7,FALSE)</f>
        <v>96</v>
      </c>
      <c r="H37" s="12">
        <v>75.62</v>
      </c>
      <c r="I37" s="12">
        <f t="shared" si="3"/>
        <v>61.81</v>
      </c>
      <c r="J37" s="12" t="s">
        <v>16</v>
      </c>
      <c r="K37" s="40"/>
      <c r="L37" s="39"/>
      <c r="M37" s="39"/>
    </row>
    <row r="38" s="3" customFormat="1" ht="20" customHeight="1" spans="1:11">
      <c r="A38" s="18">
        <v>436</v>
      </c>
      <c r="B38" s="19">
        <v>0.645833333333333</v>
      </c>
      <c r="C38" s="11" t="s">
        <v>332</v>
      </c>
      <c r="D38" s="35">
        <v>1</v>
      </c>
      <c r="E38" s="12" t="s">
        <v>364</v>
      </c>
      <c r="F38" s="12" t="s">
        <v>365</v>
      </c>
      <c r="G38" s="12">
        <f>VLOOKUP(E:E,[1]进入面试花名册!F:N,7,FALSE)</f>
        <v>113</v>
      </c>
      <c r="H38" s="12" t="s">
        <v>47</v>
      </c>
      <c r="I38" s="12" t="e">
        <f t="shared" si="3"/>
        <v>#VALUE!</v>
      </c>
      <c r="J38" s="12"/>
      <c r="K38" s="40"/>
    </row>
    <row r="39" s="3" customFormat="1" ht="20" customHeight="1" spans="1:11">
      <c r="A39" s="18">
        <v>437</v>
      </c>
      <c r="B39" s="19">
        <v>0.645833333333333</v>
      </c>
      <c r="C39" s="11" t="s">
        <v>332</v>
      </c>
      <c r="D39" s="35">
        <v>1</v>
      </c>
      <c r="E39" s="12" t="s">
        <v>366</v>
      </c>
      <c r="F39" s="12" t="s">
        <v>367</v>
      </c>
      <c r="G39" s="12">
        <f>VLOOKUP(E:E,[1]进入面试花名册!F:N,7,FALSE)</f>
        <v>137</v>
      </c>
      <c r="H39" s="12">
        <v>81.87</v>
      </c>
      <c r="I39" s="12">
        <f t="shared" si="3"/>
        <v>75.185</v>
      </c>
      <c r="J39" s="12" t="s">
        <v>16</v>
      </c>
      <c r="K39" s="40"/>
    </row>
    <row r="40" s="3" customFormat="1" ht="20" customHeight="1" spans="1:13">
      <c r="A40" s="18">
        <v>438</v>
      </c>
      <c r="B40" s="19">
        <v>0.645833333333333</v>
      </c>
      <c r="C40" s="11" t="s">
        <v>332</v>
      </c>
      <c r="D40" s="35">
        <v>1</v>
      </c>
      <c r="E40" s="12" t="s">
        <v>368</v>
      </c>
      <c r="F40" s="12" t="s">
        <v>369</v>
      </c>
      <c r="G40" s="12">
        <f>VLOOKUP(E:E,[1]进入面试花名册!F:N,7,FALSE)</f>
        <v>97</v>
      </c>
      <c r="H40" s="12">
        <v>71.47</v>
      </c>
      <c r="I40" s="12">
        <f t="shared" si="3"/>
        <v>59.985</v>
      </c>
      <c r="J40" s="12" t="s">
        <v>16</v>
      </c>
      <c r="K40" s="40"/>
      <c r="L40" s="41"/>
      <c r="M40" s="41"/>
    </row>
    <row r="41" s="3" customFormat="1" ht="20" customHeight="1" spans="1:13">
      <c r="A41" s="18">
        <v>439</v>
      </c>
      <c r="B41" s="19">
        <v>0.645833333333333</v>
      </c>
      <c r="C41" s="11" t="s">
        <v>332</v>
      </c>
      <c r="D41" s="35">
        <v>1</v>
      </c>
      <c r="E41" s="12" t="s">
        <v>370</v>
      </c>
      <c r="F41" s="12" t="s">
        <v>371</v>
      </c>
      <c r="G41" s="12">
        <f>VLOOKUP(E:E,[1]进入面试花名册!F:N,7,FALSE)</f>
        <v>93</v>
      </c>
      <c r="H41" s="12">
        <v>68.2</v>
      </c>
      <c r="I41" s="12">
        <f t="shared" si="3"/>
        <v>57.35</v>
      </c>
      <c r="J41" s="12" t="s">
        <v>16</v>
      </c>
      <c r="K41" s="40"/>
      <c r="L41" s="41"/>
      <c r="M41" s="41"/>
    </row>
    <row r="42" s="3" customFormat="1" ht="20" customHeight="1" spans="1:13">
      <c r="A42" s="18">
        <v>440</v>
      </c>
      <c r="B42" s="19">
        <v>0.645833333333333</v>
      </c>
      <c r="C42" s="11" t="s">
        <v>332</v>
      </c>
      <c r="D42" s="35">
        <v>1</v>
      </c>
      <c r="E42" s="12" t="s">
        <v>372</v>
      </c>
      <c r="F42" s="12" t="s">
        <v>373</v>
      </c>
      <c r="G42" s="12"/>
      <c r="H42" s="12">
        <v>64.21</v>
      </c>
      <c r="I42" s="12">
        <v>64.21</v>
      </c>
      <c r="J42" s="12" t="s">
        <v>16</v>
      </c>
      <c r="K42" s="40"/>
      <c r="L42" s="41"/>
      <c r="M42" s="41"/>
    </row>
    <row r="43" s="3" customFormat="1" ht="20" customHeight="1" spans="1:13">
      <c r="A43" s="18">
        <v>441</v>
      </c>
      <c r="B43" s="19">
        <v>0.645833333333333</v>
      </c>
      <c r="C43" s="11" t="s">
        <v>332</v>
      </c>
      <c r="D43" s="35">
        <v>1</v>
      </c>
      <c r="E43" s="12" t="s">
        <v>374</v>
      </c>
      <c r="F43" s="12" t="s">
        <v>375</v>
      </c>
      <c r="G43" s="12">
        <f>VLOOKUP(E:E,[1]进入面试花名册!F:N,7,FALSE)</f>
        <v>97</v>
      </c>
      <c r="H43" s="12">
        <v>67.61</v>
      </c>
      <c r="I43" s="12">
        <f t="shared" ref="I43:I48" si="4">G43/4+H43/2</f>
        <v>58.055</v>
      </c>
      <c r="J43" s="12" t="s">
        <v>16</v>
      </c>
      <c r="K43" s="40"/>
      <c r="L43" s="41"/>
      <c r="M43" s="41"/>
    </row>
    <row r="44" s="3" customFormat="1" ht="20" customHeight="1" spans="1:13">
      <c r="A44" s="18">
        <v>442</v>
      </c>
      <c r="B44" s="19">
        <v>0.645833333333333</v>
      </c>
      <c r="C44" s="11" t="s">
        <v>332</v>
      </c>
      <c r="D44" s="35">
        <v>1</v>
      </c>
      <c r="E44" s="12" t="s">
        <v>376</v>
      </c>
      <c r="F44" s="12" t="s">
        <v>377</v>
      </c>
      <c r="G44" s="12">
        <f>VLOOKUP(E:E,[1]进入面试花名册!F:N,7,FALSE)</f>
        <v>112</v>
      </c>
      <c r="H44" s="12">
        <v>75.74</v>
      </c>
      <c r="I44" s="12">
        <f t="shared" si="4"/>
        <v>65.87</v>
      </c>
      <c r="J44" s="12" t="s">
        <v>16</v>
      </c>
      <c r="K44" s="40"/>
      <c r="L44" s="41"/>
      <c r="M44" s="41"/>
    </row>
    <row r="45" s="3" customFormat="1" ht="20" customHeight="1" spans="1:13">
      <c r="A45" s="18">
        <v>443</v>
      </c>
      <c r="B45" s="19">
        <v>0.645833333333333</v>
      </c>
      <c r="C45" s="11" t="s">
        <v>332</v>
      </c>
      <c r="D45" s="35">
        <v>1</v>
      </c>
      <c r="E45" s="12" t="s">
        <v>378</v>
      </c>
      <c r="F45" s="12" t="s">
        <v>379</v>
      </c>
      <c r="G45" s="12"/>
      <c r="H45" s="12">
        <v>72.67</v>
      </c>
      <c r="I45" s="12">
        <v>72.67</v>
      </c>
      <c r="J45" s="12" t="s">
        <v>16</v>
      </c>
      <c r="K45" s="40"/>
      <c r="L45" s="39"/>
      <c r="M45" s="39"/>
    </row>
    <row r="46" s="3" customFormat="1" ht="20" customHeight="1" spans="1:10">
      <c r="A46" s="18">
        <v>444</v>
      </c>
      <c r="B46" s="19">
        <v>0.645833333333333</v>
      </c>
      <c r="C46" s="11" t="s">
        <v>332</v>
      </c>
      <c r="D46" s="35">
        <v>1</v>
      </c>
      <c r="E46" s="12" t="s">
        <v>380</v>
      </c>
      <c r="F46" s="12" t="s">
        <v>381</v>
      </c>
      <c r="G46" s="12">
        <f>VLOOKUP(E:E,[1]进入面试花名册!F:N,7,FALSE)</f>
        <v>73</v>
      </c>
      <c r="H46" s="12">
        <v>64.16</v>
      </c>
      <c r="I46" s="12">
        <f t="shared" si="4"/>
        <v>50.33</v>
      </c>
      <c r="J46" s="12"/>
    </row>
    <row r="47" s="3" customFormat="1" ht="20" customHeight="1" spans="1:10">
      <c r="A47" s="18">
        <v>445</v>
      </c>
      <c r="B47" s="19">
        <v>0.645833333333333</v>
      </c>
      <c r="C47" s="11" t="s">
        <v>332</v>
      </c>
      <c r="D47" s="35">
        <v>1</v>
      </c>
      <c r="E47" s="12" t="s">
        <v>382</v>
      </c>
      <c r="F47" s="12" t="s">
        <v>383</v>
      </c>
      <c r="G47" s="12">
        <f>VLOOKUP(E:E,[1]进入面试花名册!F:N,7,FALSE)</f>
        <v>99</v>
      </c>
      <c r="H47" s="12">
        <v>72.06</v>
      </c>
      <c r="I47" s="12">
        <f t="shared" si="4"/>
        <v>60.78</v>
      </c>
      <c r="J47" s="12" t="s">
        <v>16</v>
      </c>
    </row>
    <row r="48" s="3" customFormat="1" ht="20" customHeight="1" spans="1:10">
      <c r="A48" s="18">
        <v>446</v>
      </c>
      <c r="B48" s="19">
        <v>0.645833333333333</v>
      </c>
      <c r="C48" s="11" t="s">
        <v>332</v>
      </c>
      <c r="D48" s="35">
        <v>1</v>
      </c>
      <c r="E48" s="12" t="s">
        <v>384</v>
      </c>
      <c r="F48" s="12" t="s">
        <v>385</v>
      </c>
      <c r="G48" s="12">
        <f>VLOOKUP(E:E,[1]进入面试花名册!F:N,7,FALSE)</f>
        <v>93</v>
      </c>
      <c r="H48" s="12">
        <v>73.57</v>
      </c>
      <c r="I48" s="12">
        <f t="shared" si="4"/>
        <v>60.035</v>
      </c>
      <c r="J48" s="12" t="s">
        <v>16</v>
      </c>
    </row>
    <row r="49" s="3" customFormat="1" ht="20" customHeight="1" spans="1:10">
      <c r="A49" s="18">
        <v>447</v>
      </c>
      <c r="B49" s="19">
        <v>0.645833333333333</v>
      </c>
      <c r="C49" s="11" t="s">
        <v>332</v>
      </c>
      <c r="D49" s="35">
        <v>1</v>
      </c>
      <c r="E49" s="12" t="s">
        <v>386</v>
      </c>
      <c r="F49" s="12" t="s">
        <v>387</v>
      </c>
      <c r="G49" s="12">
        <f>VLOOKUP(E:E,[1]进入面试花名册!F:N,7,FALSE)</f>
        <v>113</v>
      </c>
      <c r="H49" s="12" t="s">
        <v>388</v>
      </c>
      <c r="I49" s="12">
        <v>0</v>
      </c>
      <c r="J49" s="12"/>
    </row>
    <row r="50" s="3" customFormat="1" ht="20" customHeight="1" spans="1:10">
      <c r="A50" s="18">
        <v>448</v>
      </c>
      <c r="B50" s="19">
        <v>0.645833333333333</v>
      </c>
      <c r="C50" s="11" t="s">
        <v>332</v>
      </c>
      <c r="D50" s="35">
        <v>1</v>
      </c>
      <c r="E50" s="12" t="s">
        <v>389</v>
      </c>
      <c r="F50" s="12" t="s">
        <v>390</v>
      </c>
      <c r="G50" s="12">
        <f>VLOOKUP(E:E,[1]进入面试花名册!F:N,7,FALSE)</f>
        <v>82</v>
      </c>
      <c r="H50" s="12">
        <v>69.63</v>
      </c>
      <c r="I50" s="12">
        <f>G50/4+H50/2</f>
        <v>55.315</v>
      </c>
      <c r="J50" s="12"/>
    </row>
    <row r="51" s="3" customFormat="1" ht="20" customHeight="1" spans="1:10">
      <c r="A51" s="18">
        <v>449</v>
      </c>
      <c r="B51" s="19">
        <v>0.645833333333333</v>
      </c>
      <c r="C51" s="11" t="s">
        <v>332</v>
      </c>
      <c r="D51" s="35">
        <v>1</v>
      </c>
      <c r="E51" s="12" t="s">
        <v>391</v>
      </c>
      <c r="F51" s="12" t="s">
        <v>392</v>
      </c>
      <c r="G51" s="12">
        <f>VLOOKUP(E:E,[1]进入面试花名册!F:N,7,FALSE)</f>
        <v>92</v>
      </c>
      <c r="H51" s="12">
        <v>64.91</v>
      </c>
      <c r="I51" s="12">
        <f>G51/4+H51/2</f>
        <v>55.455</v>
      </c>
      <c r="J51" s="12"/>
    </row>
  </sheetData>
  <autoFilter ref="A2:M51">
    <extLst/>
  </autoFilter>
  <sortState ref="A2:AN47">
    <sortCondition ref="D2:D47" descending="1"/>
  </sortState>
  <mergeCells count="1">
    <mergeCell ref="A1:J1"/>
  </mergeCells>
  <pageMargins left="0.75" right="0.354166666666667" top="0.432638888888889" bottom="0.196527777777778" header="0.5" footer="0.354166666666667"/>
  <pageSetup paperSize="9" scale="7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J50"/>
  <sheetViews>
    <sheetView workbookViewId="0">
      <selection activeCell="L9" sqref="L9"/>
    </sheetView>
  </sheetViews>
  <sheetFormatPr defaultColWidth="9" defaultRowHeight="13.5"/>
  <cols>
    <col min="1" max="2" width="11.725" customWidth="1"/>
    <col min="3" max="3" width="52.6333333333333" style="4" customWidth="1"/>
    <col min="4" max="4" width="5.63333333333333" customWidth="1"/>
    <col min="5" max="5" width="23.3666666666667" customWidth="1"/>
    <col min="6" max="10" width="20.3666666666667" customWidth="1"/>
  </cols>
  <sheetData>
    <row r="1" ht="27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ht="48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36" customFormat="1" ht="20" customHeight="1" spans="1:10">
      <c r="A3" s="18">
        <v>501</v>
      </c>
      <c r="B3" s="19">
        <v>0.416666666666667</v>
      </c>
      <c r="C3" s="11" t="s">
        <v>393</v>
      </c>
      <c r="D3" s="15">
        <v>51</v>
      </c>
      <c r="E3" s="12" t="s">
        <v>394</v>
      </c>
      <c r="F3" s="12" t="s">
        <v>395</v>
      </c>
      <c r="G3" s="12">
        <f>VLOOKUP(E:E,[1]进入面试花名册!F:N,7,FALSE)</f>
        <v>150</v>
      </c>
      <c r="H3" s="12">
        <v>79.75</v>
      </c>
      <c r="I3" s="12">
        <f t="shared" ref="I3:I7" si="0">G3/4+H3/2</f>
        <v>77.375</v>
      </c>
      <c r="J3" s="12"/>
    </row>
    <row r="4" s="36" customFormat="1" ht="20" customHeight="1" spans="1:10">
      <c r="A4" s="18">
        <v>502</v>
      </c>
      <c r="B4" s="19">
        <v>0.416666666666667</v>
      </c>
      <c r="C4" s="11" t="s">
        <v>393</v>
      </c>
      <c r="D4" s="15">
        <v>51</v>
      </c>
      <c r="E4" s="12" t="s">
        <v>396</v>
      </c>
      <c r="F4" s="12" t="s">
        <v>397</v>
      </c>
      <c r="G4" s="12">
        <f>VLOOKUP(E:E,[1]进入面试花名册!F:N,7,FALSE)</f>
        <v>158</v>
      </c>
      <c r="H4" s="12">
        <v>83.03</v>
      </c>
      <c r="I4" s="12">
        <f t="shared" si="0"/>
        <v>81.015</v>
      </c>
      <c r="J4" s="12" t="s">
        <v>16</v>
      </c>
    </row>
    <row r="5" s="36" customFormat="1" ht="20" customHeight="1" spans="1:10">
      <c r="A5" s="18">
        <v>503</v>
      </c>
      <c r="B5" s="19">
        <v>0.416666666666667</v>
      </c>
      <c r="C5" s="11" t="s">
        <v>393</v>
      </c>
      <c r="D5" s="15">
        <v>51</v>
      </c>
      <c r="E5" s="12" t="s">
        <v>398</v>
      </c>
      <c r="F5" s="12" t="s">
        <v>399</v>
      </c>
      <c r="G5" s="12">
        <f>VLOOKUP(E:E,[1]进入面试花名册!F:N,7,FALSE)</f>
        <v>152</v>
      </c>
      <c r="H5" s="12">
        <v>85.2</v>
      </c>
      <c r="I5" s="12">
        <f t="shared" si="0"/>
        <v>80.6</v>
      </c>
      <c r="J5" s="12"/>
    </row>
    <row r="6" s="36" customFormat="1" ht="20" customHeight="1" spans="1:10">
      <c r="A6" s="18">
        <v>504</v>
      </c>
      <c r="B6" s="19">
        <v>0.416666666666667</v>
      </c>
      <c r="C6" s="11" t="s">
        <v>400</v>
      </c>
      <c r="D6" s="15">
        <v>52</v>
      </c>
      <c r="E6" s="12" t="s">
        <v>401</v>
      </c>
      <c r="F6" s="12" t="s">
        <v>402</v>
      </c>
      <c r="G6" s="12">
        <f>VLOOKUP(E:E,[1]进入面试花名册!F:N,7,FALSE)</f>
        <v>170</v>
      </c>
      <c r="H6" s="12">
        <v>86.31</v>
      </c>
      <c r="I6" s="12">
        <f t="shared" si="0"/>
        <v>85.655</v>
      </c>
      <c r="J6" s="12"/>
    </row>
    <row r="7" s="36" customFormat="1" ht="20" customHeight="1" spans="1:10">
      <c r="A7" s="18">
        <v>505</v>
      </c>
      <c r="B7" s="19">
        <v>0.416666666666667</v>
      </c>
      <c r="C7" s="11" t="s">
        <v>400</v>
      </c>
      <c r="D7" s="15">
        <v>52</v>
      </c>
      <c r="E7" s="12" t="s">
        <v>403</v>
      </c>
      <c r="F7" s="12" t="s">
        <v>404</v>
      </c>
      <c r="G7" s="12">
        <f>VLOOKUP(E:E,[1]进入面试花名册!F:N,7,FALSE)</f>
        <v>160</v>
      </c>
      <c r="H7" s="12">
        <v>84.57</v>
      </c>
      <c r="I7" s="12">
        <f t="shared" si="0"/>
        <v>82.285</v>
      </c>
      <c r="J7" s="12"/>
    </row>
    <row r="8" s="36" customFormat="1" ht="20" customHeight="1" spans="1:10">
      <c r="A8" s="18">
        <v>506</v>
      </c>
      <c r="B8" s="19">
        <v>0.416666666666667</v>
      </c>
      <c r="C8" s="11" t="s">
        <v>400</v>
      </c>
      <c r="D8" s="15">
        <v>52</v>
      </c>
      <c r="E8" s="12" t="s">
        <v>405</v>
      </c>
      <c r="F8" s="12" t="s">
        <v>406</v>
      </c>
      <c r="G8" s="12"/>
      <c r="H8" s="12">
        <v>81.25</v>
      </c>
      <c r="I8" s="12">
        <v>81.25</v>
      </c>
      <c r="J8" s="12"/>
    </row>
    <row r="9" s="36" customFormat="1" ht="20" customHeight="1" spans="1:10">
      <c r="A9" s="18">
        <v>507</v>
      </c>
      <c r="B9" s="19">
        <v>0.416666666666667</v>
      </c>
      <c r="C9" s="11" t="s">
        <v>400</v>
      </c>
      <c r="D9" s="15">
        <v>52</v>
      </c>
      <c r="E9" s="12" t="s">
        <v>407</v>
      </c>
      <c r="F9" s="12" t="s">
        <v>408</v>
      </c>
      <c r="G9" s="12">
        <f>VLOOKUP(E:E,[1]进入面试花名册!F:N,7,FALSE)</f>
        <v>164</v>
      </c>
      <c r="H9" s="12">
        <v>87.07</v>
      </c>
      <c r="I9" s="12">
        <f t="shared" ref="I9:I15" si="1">G9/4+H9/2</f>
        <v>84.535</v>
      </c>
      <c r="J9" s="12"/>
    </row>
    <row r="10" s="36" customFormat="1" ht="20" customHeight="1" spans="1:10">
      <c r="A10" s="18">
        <v>508</v>
      </c>
      <c r="B10" s="19">
        <v>0.416666666666667</v>
      </c>
      <c r="C10" s="11" t="s">
        <v>400</v>
      </c>
      <c r="D10" s="15">
        <v>52</v>
      </c>
      <c r="E10" s="12" t="s">
        <v>409</v>
      </c>
      <c r="F10" s="12" t="s">
        <v>410</v>
      </c>
      <c r="G10" s="12"/>
      <c r="H10" s="12">
        <v>87.29</v>
      </c>
      <c r="I10" s="12">
        <v>87.29</v>
      </c>
      <c r="J10" s="12" t="s">
        <v>16</v>
      </c>
    </row>
    <row r="11" s="36" customFormat="1" ht="20" customHeight="1" spans="1:10">
      <c r="A11" s="18">
        <v>509</v>
      </c>
      <c r="B11" s="19">
        <v>0.416666666666667</v>
      </c>
      <c r="C11" s="11" t="s">
        <v>411</v>
      </c>
      <c r="D11" s="15">
        <v>53</v>
      </c>
      <c r="E11" s="12" t="s">
        <v>412</v>
      </c>
      <c r="F11" s="12" t="s">
        <v>413</v>
      </c>
      <c r="G11" s="12">
        <f>VLOOKUP(E:E,[1]进入面试花名册!F:N,7,FALSE)</f>
        <v>157</v>
      </c>
      <c r="H11" s="12">
        <v>86.64</v>
      </c>
      <c r="I11" s="12">
        <f t="shared" si="1"/>
        <v>82.57</v>
      </c>
      <c r="J11" s="12"/>
    </row>
    <row r="12" s="36" customFormat="1" ht="20" customHeight="1" spans="1:10">
      <c r="A12" s="18">
        <v>510</v>
      </c>
      <c r="B12" s="19">
        <v>0.416666666666667</v>
      </c>
      <c r="C12" s="11" t="s">
        <v>411</v>
      </c>
      <c r="D12" s="15">
        <v>53</v>
      </c>
      <c r="E12" s="12" t="s">
        <v>414</v>
      </c>
      <c r="F12" s="12" t="s">
        <v>415</v>
      </c>
      <c r="G12" s="12"/>
      <c r="H12" s="12">
        <v>90.42</v>
      </c>
      <c r="I12" s="12">
        <v>90.42</v>
      </c>
      <c r="J12" s="12" t="s">
        <v>16</v>
      </c>
    </row>
    <row r="13" s="36" customFormat="1" ht="20" customHeight="1" spans="1:10">
      <c r="A13" s="18">
        <v>511</v>
      </c>
      <c r="B13" s="19">
        <v>0.416666666666667</v>
      </c>
      <c r="C13" s="11" t="s">
        <v>411</v>
      </c>
      <c r="D13" s="15">
        <v>53</v>
      </c>
      <c r="E13" s="12" t="s">
        <v>416</v>
      </c>
      <c r="F13" s="12" t="s">
        <v>417</v>
      </c>
      <c r="G13" s="12">
        <f>VLOOKUP(E:E,[1]进入面试花名册!F:N,7,FALSE)</f>
        <v>153</v>
      </c>
      <c r="H13" s="12">
        <v>86.62</v>
      </c>
      <c r="I13" s="12">
        <f t="shared" si="1"/>
        <v>81.56</v>
      </c>
      <c r="J13" s="12"/>
    </row>
    <row r="14" s="36" customFormat="1" ht="20" customHeight="1" spans="1:10">
      <c r="A14" s="18">
        <v>512</v>
      </c>
      <c r="B14" s="19">
        <v>0.416666666666667</v>
      </c>
      <c r="C14" s="11" t="s">
        <v>411</v>
      </c>
      <c r="D14" s="15">
        <v>53</v>
      </c>
      <c r="E14" s="12" t="s">
        <v>418</v>
      </c>
      <c r="F14" s="12" t="s">
        <v>419</v>
      </c>
      <c r="G14" s="12">
        <f>VLOOKUP(E:E,[1]进入面试花名册!F:N,7,FALSE)</f>
        <v>160</v>
      </c>
      <c r="H14" s="12">
        <v>85.88</v>
      </c>
      <c r="I14" s="12">
        <f t="shared" si="1"/>
        <v>82.94</v>
      </c>
      <c r="J14" s="12"/>
    </row>
    <row r="15" s="36" customFormat="1" ht="20" customHeight="1" spans="1:10">
      <c r="A15" s="18">
        <v>513</v>
      </c>
      <c r="B15" s="19">
        <v>0.416666666666667</v>
      </c>
      <c r="C15" s="11" t="s">
        <v>420</v>
      </c>
      <c r="D15" s="15">
        <v>54</v>
      </c>
      <c r="E15" s="12" t="s">
        <v>421</v>
      </c>
      <c r="F15" s="12" t="s">
        <v>422</v>
      </c>
      <c r="G15" s="12">
        <f>VLOOKUP(E:E,[1]进入面试花名册!F:N,7,FALSE)</f>
        <v>134</v>
      </c>
      <c r="H15" s="12">
        <v>80.98</v>
      </c>
      <c r="I15" s="12">
        <f t="shared" si="1"/>
        <v>73.99</v>
      </c>
      <c r="J15" s="12"/>
    </row>
    <row r="16" s="36" customFormat="1" ht="20" customHeight="1" spans="1:10">
      <c r="A16" s="18">
        <v>514</v>
      </c>
      <c r="B16" s="19">
        <v>0.416666666666667</v>
      </c>
      <c r="C16" s="11" t="s">
        <v>420</v>
      </c>
      <c r="D16" s="15">
        <v>54</v>
      </c>
      <c r="E16" s="12" t="s">
        <v>423</v>
      </c>
      <c r="F16" s="12" t="s">
        <v>424</v>
      </c>
      <c r="G16" s="12">
        <f>VLOOKUP(E:E,[1]进入面试花名册!F:N,7,FALSE)</f>
        <v>124</v>
      </c>
      <c r="H16" s="12" t="s">
        <v>47</v>
      </c>
      <c r="I16" s="12">
        <v>0</v>
      </c>
      <c r="J16" s="12"/>
    </row>
    <row r="17" s="36" customFormat="1" ht="20" customHeight="1" spans="1:10">
      <c r="A17" s="18">
        <v>515</v>
      </c>
      <c r="B17" s="19">
        <v>0.416666666666667</v>
      </c>
      <c r="C17" s="11" t="s">
        <v>420</v>
      </c>
      <c r="D17" s="15">
        <v>54</v>
      </c>
      <c r="E17" s="12" t="s">
        <v>425</v>
      </c>
      <c r="F17" s="12" t="s">
        <v>426</v>
      </c>
      <c r="G17" s="12">
        <f>VLOOKUP(E:E,[1]进入面试花名册!F:N,7,FALSE)</f>
        <v>158</v>
      </c>
      <c r="H17" s="12">
        <v>86.02</v>
      </c>
      <c r="I17" s="12">
        <f t="shared" ref="I17:I22" si="2">G17/4+H17/2</f>
        <v>82.51</v>
      </c>
      <c r="J17" s="12" t="s">
        <v>16</v>
      </c>
    </row>
    <row r="18" s="36" customFormat="1" ht="20" customHeight="1" spans="1:10">
      <c r="A18" s="18">
        <v>516</v>
      </c>
      <c r="B18" s="19">
        <v>0.416666666666667</v>
      </c>
      <c r="C18" s="11" t="s">
        <v>427</v>
      </c>
      <c r="D18" s="15">
        <v>56</v>
      </c>
      <c r="E18" s="12" t="s">
        <v>428</v>
      </c>
      <c r="F18" s="12" t="s">
        <v>429</v>
      </c>
      <c r="G18" s="12">
        <f>VLOOKUP(E:E,[1]进入面试花名册!F:N,7,FALSE)</f>
        <v>155</v>
      </c>
      <c r="H18" s="12">
        <v>83.33</v>
      </c>
      <c r="I18" s="12">
        <f t="shared" si="2"/>
        <v>80.415</v>
      </c>
      <c r="J18" s="12" t="s">
        <v>16</v>
      </c>
    </row>
    <row r="19" s="36" customFormat="1" ht="20" customHeight="1" spans="1:10">
      <c r="A19" s="18">
        <v>517</v>
      </c>
      <c r="B19" s="19">
        <v>0.416666666666667</v>
      </c>
      <c r="C19" s="11" t="s">
        <v>427</v>
      </c>
      <c r="D19" s="15">
        <v>56</v>
      </c>
      <c r="E19" s="12" t="s">
        <v>430</v>
      </c>
      <c r="F19" s="12" t="s">
        <v>431</v>
      </c>
      <c r="G19" s="12">
        <f>VLOOKUP(E:E,[1]进入面试花名册!F:N,7,FALSE)</f>
        <v>149</v>
      </c>
      <c r="H19" s="12">
        <v>80.04</v>
      </c>
      <c r="I19" s="12">
        <f t="shared" si="2"/>
        <v>77.27</v>
      </c>
      <c r="J19" s="12"/>
    </row>
    <row r="20" s="36" customFormat="1" ht="20" customHeight="1" spans="1:10">
      <c r="A20" s="18">
        <v>518</v>
      </c>
      <c r="B20" s="19">
        <v>0.416666666666667</v>
      </c>
      <c r="C20" s="11" t="s">
        <v>427</v>
      </c>
      <c r="D20" s="15">
        <v>56</v>
      </c>
      <c r="E20" s="12" t="s">
        <v>432</v>
      </c>
      <c r="F20" s="12" t="s">
        <v>433</v>
      </c>
      <c r="G20" s="12">
        <f>VLOOKUP(E:E,[1]进入面试花名册!F:N,7,FALSE)</f>
        <v>152</v>
      </c>
      <c r="H20" s="12">
        <v>82.24</v>
      </c>
      <c r="I20" s="12">
        <f t="shared" si="2"/>
        <v>79.12</v>
      </c>
      <c r="J20" s="12"/>
    </row>
    <row r="21" s="36" customFormat="1" ht="20" customHeight="1" spans="1:10">
      <c r="A21" s="18">
        <v>519</v>
      </c>
      <c r="B21" s="19">
        <v>0.416666666666667</v>
      </c>
      <c r="C21" s="11" t="s">
        <v>434</v>
      </c>
      <c r="D21" s="15">
        <v>57</v>
      </c>
      <c r="E21" s="12" t="s">
        <v>435</v>
      </c>
      <c r="F21" s="12" t="s">
        <v>436</v>
      </c>
      <c r="G21" s="12">
        <f>VLOOKUP(E:E,[1]进入面试花名册!F:N,7,FALSE)</f>
        <v>160</v>
      </c>
      <c r="H21" s="12">
        <v>79.84</v>
      </c>
      <c r="I21" s="12">
        <f t="shared" si="2"/>
        <v>79.92</v>
      </c>
      <c r="J21" s="12"/>
    </row>
    <row r="22" s="36" customFormat="1" ht="20" customHeight="1" spans="1:10">
      <c r="A22" s="18">
        <v>520</v>
      </c>
      <c r="B22" s="19">
        <v>0.416666666666667</v>
      </c>
      <c r="C22" s="11" t="s">
        <v>434</v>
      </c>
      <c r="D22" s="15">
        <v>57</v>
      </c>
      <c r="E22" s="12" t="s">
        <v>437</v>
      </c>
      <c r="F22" s="12" t="s">
        <v>438</v>
      </c>
      <c r="G22" s="12">
        <f>VLOOKUP(E:E,[1]进入面试花名册!F:N,7,FALSE)</f>
        <v>157</v>
      </c>
      <c r="H22" s="12">
        <v>77.41</v>
      </c>
      <c r="I22" s="12">
        <f t="shared" si="2"/>
        <v>77.955</v>
      </c>
      <c r="J22" s="12"/>
    </row>
    <row r="23" s="36" customFormat="1" ht="20" customHeight="1" spans="1:10">
      <c r="A23" s="18">
        <v>521</v>
      </c>
      <c r="B23" s="19">
        <v>0.416666666666667</v>
      </c>
      <c r="C23" s="11" t="s">
        <v>434</v>
      </c>
      <c r="D23" s="15">
        <v>57</v>
      </c>
      <c r="E23" s="12" t="s">
        <v>439</v>
      </c>
      <c r="F23" s="12" t="s">
        <v>440</v>
      </c>
      <c r="G23" s="12"/>
      <c r="H23" s="12">
        <v>76.64</v>
      </c>
      <c r="I23" s="12">
        <v>76.64</v>
      </c>
      <c r="J23" s="12"/>
    </row>
    <row r="24" s="36" customFormat="1" ht="20" customHeight="1" spans="1:10">
      <c r="A24" s="18">
        <v>522</v>
      </c>
      <c r="B24" s="19">
        <v>0.416666666666667</v>
      </c>
      <c r="C24" s="11" t="s">
        <v>434</v>
      </c>
      <c r="D24" s="15">
        <v>57</v>
      </c>
      <c r="E24" s="12" t="s">
        <v>441</v>
      </c>
      <c r="F24" s="12" t="s">
        <v>442</v>
      </c>
      <c r="G24" s="12">
        <f>VLOOKUP(E:E,[1]进入面试花名册!F:N,7,FALSE)</f>
        <v>165</v>
      </c>
      <c r="H24" s="12">
        <v>83.22</v>
      </c>
      <c r="I24" s="12">
        <f t="shared" ref="I24:I33" si="3">G24/4+H24/2</f>
        <v>82.86</v>
      </c>
      <c r="J24" s="12" t="s">
        <v>16</v>
      </c>
    </row>
    <row r="25" s="36" customFormat="1" ht="20" customHeight="1" spans="1:10">
      <c r="A25" s="18">
        <v>523</v>
      </c>
      <c r="B25" s="19">
        <v>0.645833333333333</v>
      </c>
      <c r="C25" s="11" t="s">
        <v>443</v>
      </c>
      <c r="D25" s="35">
        <v>58</v>
      </c>
      <c r="E25" s="12" t="s">
        <v>444</v>
      </c>
      <c r="F25" s="12" t="s">
        <v>445</v>
      </c>
      <c r="G25" s="12">
        <f>VLOOKUP(E:E,[1]进入面试花名册!F:N,7,FALSE)</f>
        <v>163</v>
      </c>
      <c r="H25" s="12">
        <v>79.74</v>
      </c>
      <c r="I25" s="12">
        <f t="shared" si="3"/>
        <v>80.62</v>
      </c>
      <c r="J25" s="12"/>
    </row>
    <row r="26" s="36" customFormat="1" ht="20" customHeight="1" spans="1:10">
      <c r="A26" s="18">
        <v>524</v>
      </c>
      <c r="B26" s="19">
        <v>0.645833333333333</v>
      </c>
      <c r="C26" s="11" t="s">
        <v>443</v>
      </c>
      <c r="D26" s="35">
        <v>58</v>
      </c>
      <c r="E26" s="12" t="s">
        <v>446</v>
      </c>
      <c r="F26" s="12" t="s">
        <v>447</v>
      </c>
      <c r="G26" s="12">
        <f>VLOOKUP(E:E,[1]进入面试花名册!F:N,7,FALSE)</f>
        <v>165</v>
      </c>
      <c r="H26" s="12" t="s">
        <v>47</v>
      </c>
      <c r="I26" s="12">
        <v>0</v>
      </c>
      <c r="J26" s="12"/>
    </row>
    <row r="27" s="36" customFormat="1" ht="20" customHeight="1" spans="1:10">
      <c r="A27" s="18">
        <v>525</v>
      </c>
      <c r="B27" s="19">
        <v>0.645833333333333</v>
      </c>
      <c r="C27" s="11" t="s">
        <v>443</v>
      </c>
      <c r="D27" s="15">
        <v>58</v>
      </c>
      <c r="E27" s="12" t="s">
        <v>448</v>
      </c>
      <c r="F27" s="12" t="s">
        <v>449</v>
      </c>
      <c r="G27" s="12">
        <f>VLOOKUP(E:E,[1]进入面试花名册!F:N,7,FALSE)</f>
        <v>170</v>
      </c>
      <c r="H27" s="12">
        <v>77.92</v>
      </c>
      <c r="I27" s="12">
        <f t="shared" si="3"/>
        <v>81.46</v>
      </c>
      <c r="J27" s="12" t="s">
        <v>16</v>
      </c>
    </row>
    <row r="28" s="36" customFormat="1" ht="20" customHeight="1" spans="1:10">
      <c r="A28" s="18">
        <v>526</v>
      </c>
      <c r="B28" s="19">
        <v>0.645833333333333</v>
      </c>
      <c r="C28" s="11" t="s">
        <v>450</v>
      </c>
      <c r="D28" s="15">
        <v>12</v>
      </c>
      <c r="E28" s="12" t="s">
        <v>451</v>
      </c>
      <c r="F28" s="12" t="s">
        <v>452</v>
      </c>
      <c r="G28" s="12">
        <f>VLOOKUP(E:E,[1]进入面试花名册!F:N,7,FALSE)</f>
        <v>154</v>
      </c>
      <c r="H28" s="12">
        <v>80.67</v>
      </c>
      <c r="I28" s="12">
        <f t="shared" si="3"/>
        <v>78.835</v>
      </c>
      <c r="J28" s="12"/>
    </row>
    <row r="29" s="36" customFormat="1" ht="20" customHeight="1" spans="1:10">
      <c r="A29" s="18">
        <v>527</v>
      </c>
      <c r="B29" s="19">
        <v>0.645833333333333</v>
      </c>
      <c r="C29" s="11" t="s">
        <v>450</v>
      </c>
      <c r="D29" s="15">
        <v>12</v>
      </c>
      <c r="E29" s="12" t="s">
        <v>453</v>
      </c>
      <c r="F29" s="12" t="s">
        <v>454</v>
      </c>
      <c r="G29" s="12">
        <f>VLOOKUP(E:E,[1]进入面试花名册!F:N,7,FALSE)</f>
        <v>153</v>
      </c>
      <c r="H29" s="12">
        <v>86.02</v>
      </c>
      <c r="I29" s="12">
        <f t="shared" si="3"/>
        <v>81.26</v>
      </c>
      <c r="J29" s="12" t="s">
        <v>16</v>
      </c>
    </row>
    <row r="30" s="36" customFormat="1" ht="20" customHeight="1" spans="1:10">
      <c r="A30" s="18">
        <v>528</v>
      </c>
      <c r="B30" s="19">
        <v>0.645833333333333</v>
      </c>
      <c r="C30" s="11" t="s">
        <v>450</v>
      </c>
      <c r="D30" s="15">
        <v>12</v>
      </c>
      <c r="E30" s="12" t="s">
        <v>455</v>
      </c>
      <c r="F30" s="12" t="s">
        <v>456</v>
      </c>
      <c r="G30" s="12">
        <f>VLOOKUP(E:E,[1]进入面试花名册!F:N,7,FALSE)</f>
        <v>161</v>
      </c>
      <c r="H30" s="12">
        <v>84.04</v>
      </c>
      <c r="I30" s="12">
        <f t="shared" si="3"/>
        <v>82.27</v>
      </c>
      <c r="J30" s="12" t="s">
        <v>16</v>
      </c>
    </row>
    <row r="31" s="36" customFormat="1" ht="20" customHeight="1" spans="1:10">
      <c r="A31" s="18">
        <v>529</v>
      </c>
      <c r="B31" s="19">
        <v>0.645833333333333</v>
      </c>
      <c r="C31" s="11" t="s">
        <v>450</v>
      </c>
      <c r="D31" s="15">
        <v>12</v>
      </c>
      <c r="E31" s="12" t="s">
        <v>457</v>
      </c>
      <c r="F31" s="12" t="s">
        <v>458</v>
      </c>
      <c r="G31" s="12">
        <f>VLOOKUP(E:E,[1]进入面试花名册!F:N,7,FALSE)</f>
        <v>150</v>
      </c>
      <c r="H31" s="12">
        <v>89.27</v>
      </c>
      <c r="I31" s="12">
        <f t="shared" si="3"/>
        <v>82.135</v>
      </c>
      <c r="J31" s="12" t="s">
        <v>16</v>
      </c>
    </row>
    <row r="32" s="36" customFormat="1" ht="20" customHeight="1" spans="1:10">
      <c r="A32" s="18">
        <v>530</v>
      </c>
      <c r="B32" s="19">
        <v>0.645833333333333</v>
      </c>
      <c r="C32" s="11" t="s">
        <v>450</v>
      </c>
      <c r="D32" s="15">
        <v>12</v>
      </c>
      <c r="E32" s="12" t="s">
        <v>459</v>
      </c>
      <c r="F32" s="12" t="s">
        <v>460</v>
      </c>
      <c r="G32" s="12">
        <f>VLOOKUP(E:E,[1]进入面试花名册!F:N,7,FALSE)</f>
        <v>152</v>
      </c>
      <c r="H32" s="12">
        <v>82.57</v>
      </c>
      <c r="I32" s="12">
        <f t="shared" si="3"/>
        <v>79.285</v>
      </c>
      <c r="J32" s="12"/>
    </row>
    <row r="33" s="36" customFormat="1" ht="20" customHeight="1" spans="1:10">
      <c r="A33" s="18">
        <v>531</v>
      </c>
      <c r="B33" s="19">
        <v>0.645833333333333</v>
      </c>
      <c r="C33" s="11" t="s">
        <v>450</v>
      </c>
      <c r="D33" s="15">
        <v>12</v>
      </c>
      <c r="E33" s="12" t="s">
        <v>461</v>
      </c>
      <c r="F33" s="12" t="s">
        <v>462</v>
      </c>
      <c r="G33" s="12">
        <f>VLOOKUP(E:E,[1]进入面试花名册!F:N,7,FALSE)</f>
        <v>159</v>
      </c>
      <c r="H33" s="12">
        <v>79.59</v>
      </c>
      <c r="I33" s="12">
        <f t="shared" si="3"/>
        <v>79.545</v>
      </c>
      <c r="J33" s="12"/>
    </row>
    <row r="34" s="36" customFormat="1" ht="20" customHeight="1" spans="1:10">
      <c r="A34" s="18">
        <v>532</v>
      </c>
      <c r="B34" s="19">
        <v>0.645833333333333</v>
      </c>
      <c r="C34" s="11" t="s">
        <v>450</v>
      </c>
      <c r="D34" s="15">
        <v>12</v>
      </c>
      <c r="E34" s="12" t="s">
        <v>463</v>
      </c>
      <c r="F34" s="12" t="s">
        <v>464</v>
      </c>
      <c r="G34" s="12">
        <f>VLOOKUP(E:E,[1]进入面试花名册!F:N,7,FALSE)</f>
        <v>156</v>
      </c>
      <c r="H34" s="12" t="s">
        <v>47</v>
      </c>
      <c r="I34" s="12">
        <v>0</v>
      </c>
      <c r="J34" s="12"/>
    </row>
    <row r="35" s="36" customFormat="1" ht="20" customHeight="1" spans="1:10">
      <c r="A35" s="18">
        <v>533</v>
      </c>
      <c r="B35" s="19">
        <v>0.645833333333333</v>
      </c>
      <c r="C35" s="11" t="s">
        <v>450</v>
      </c>
      <c r="D35" s="15">
        <v>12</v>
      </c>
      <c r="E35" s="12" t="s">
        <v>465</v>
      </c>
      <c r="F35" s="12" t="s">
        <v>466</v>
      </c>
      <c r="G35" s="12">
        <f>VLOOKUP(E:E,[1]进入面试花名册!F:N,7,FALSE)</f>
        <v>150</v>
      </c>
      <c r="H35" s="12">
        <v>80.32</v>
      </c>
      <c r="I35" s="12">
        <f t="shared" ref="I35:I39" si="4">G35/4+H35/2</f>
        <v>77.66</v>
      </c>
      <c r="J35" s="12"/>
    </row>
    <row r="36" s="36" customFormat="1" ht="20" customHeight="1" spans="1:10">
      <c r="A36" s="18">
        <v>534</v>
      </c>
      <c r="B36" s="19">
        <v>0.645833333333333</v>
      </c>
      <c r="C36" s="11" t="s">
        <v>450</v>
      </c>
      <c r="D36" s="15">
        <v>12</v>
      </c>
      <c r="E36" s="12" t="s">
        <v>467</v>
      </c>
      <c r="F36" s="12" t="s">
        <v>468</v>
      </c>
      <c r="G36" s="12">
        <f>VLOOKUP(E:E,[1]进入面试花名册!F:N,7,FALSE)</f>
        <v>155</v>
      </c>
      <c r="H36" s="12">
        <v>81.98</v>
      </c>
      <c r="I36" s="12">
        <f t="shared" si="4"/>
        <v>79.74</v>
      </c>
      <c r="J36" s="12"/>
    </row>
    <row r="37" s="36" customFormat="1" ht="20" customHeight="1" spans="1:10">
      <c r="A37" s="18">
        <v>535</v>
      </c>
      <c r="B37" s="19">
        <v>0.645833333333333</v>
      </c>
      <c r="C37" s="11" t="s">
        <v>469</v>
      </c>
      <c r="D37" s="35">
        <v>68</v>
      </c>
      <c r="E37" s="12" t="s">
        <v>470</v>
      </c>
      <c r="F37" s="12" t="s">
        <v>471</v>
      </c>
      <c r="G37" s="12"/>
      <c r="H37" s="12">
        <v>72.41</v>
      </c>
      <c r="I37" s="12">
        <v>72.41</v>
      </c>
      <c r="J37" s="12"/>
    </row>
    <row r="38" s="36" customFormat="1" ht="20" customHeight="1" spans="1:10">
      <c r="A38" s="18">
        <v>536</v>
      </c>
      <c r="B38" s="19">
        <v>0.645833333333333</v>
      </c>
      <c r="C38" s="11" t="s">
        <v>469</v>
      </c>
      <c r="D38" s="35">
        <v>68</v>
      </c>
      <c r="E38" s="12" t="s">
        <v>472</v>
      </c>
      <c r="F38" s="12" t="s">
        <v>473</v>
      </c>
      <c r="G38" s="12">
        <f>VLOOKUP(E:E,[1]进入面试花名册!F:N,7,FALSE)</f>
        <v>140</v>
      </c>
      <c r="H38" s="12">
        <v>84.84</v>
      </c>
      <c r="I38" s="12">
        <f t="shared" si="4"/>
        <v>77.42</v>
      </c>
      <c r="J38" s="12"/>
    </row>
    <row r="39" s="36" customFormat="1" ht="20" customHeight="1" spans="1:10">
      <c r="A39" s="18">
        <v>537</v>
      </c>
      <c r="B39" s="19">
        <v>0.645833333333333</v>
      </c>
      <c r="C39" s="11" t="s">
        <v>469</v>
      </c>
      <c r="D39" s="35">
        <v>68</v>
      </c>
      <c r="E39" s="12" t="s">
        <v>474</v>
      </c>
      <c r="F39" s="12" t="s">
        <v>475</v>
      </c>
      <c r="G39" s="12">
        <f>VLOOKUP(E:E,[1]进入面试花名册!F:N,7,FALSE)</f>
        <v>149</v>
      </c>
      <c r="H39" s="12">
        <v>82.99</v>
      </c>
      <c r="I39" s="12">
        <f t="shared" si="4"/>
        <v>78.745</v>
      </c>
      <c r="J39" s="12" t="s">
        <v>16</v>
      </c>
    </row>
    <row r="40" s="36" customFormat="1" ht="15" customHeight="1" spans="1:10">
      <c r="A40"/>
      <c r="B40"/>
      <c r="C40" s="4"/>
      <c r="D40"/>
      <c r="E40"/>
      <c r="F40"/>
      <c r="G40"/>
      <c r="H40"/>
      <c r="I40"/>
      <c r="J40"/>
    </row>
    <row r="41" s="36" customFormat="1" ht="15" customHeight="1" spans="1:10">
      <c r="A41"/>
      <c r="B41"/>
      <c r="C41" s="4"/>
      <c r="D41"/>
      <c r="E41"/>
      <c r="F41"/>
      <c r="G41"/>
      <c r="H41"/>
      <c r="I41"/>
      <c r="J41"/>
    </row>
    <row r="42" s="36" customFormat="1" ht="15" customHeight="1" spans="1:10">
      <c r="A42"/>
      <c r="B42"/>
      <c r="C42" s="4"/>
      <c r="D42"/>
      <c r="E42"/>
      <c r="F42"/>
      <c r="G42"/>
      <c r="H42"/>
      <c r="I42"/>
      <c r="J42"/>
    </row>
    <row r="43" s="36" customFormat="1" ht="15" customHeight="1" spans="1:10">
      <c r="A43"/>
      <c r="B43"/>
      <c r="C43" s="4"/>
      <c r="D43"/>
      <c r="E43"/>
      <c r="F43"/>
      <c r="G43"/>
      <c r="H43"/>
      <c r="I43"/>
      <c r="J43"/>
    </row>
    <row r="44" s="36" customFormat="1" ht="15" customHeight="1" spans="1:10">
      <c r="A44"/>
      <c r="B44"/>
      <c r="C44" s="4"/>
      <c r="D44"/>
      <c r="E44"/>
      <c r="F44"/>
      <c r="G44"/>
      <c r="H44"/>
      <c r="I44"/>
      <c r="J44"/>
    </row>
    <row r="45" s="36" customFormat="1" ht="15" customHeight="1" spans="1:10">
      <c r="A45"/>
      <c r="B45"/>
      <c r="C45" s="4"/>
      <c r="D45"/>
      <c r="E45"/>
      <c r="F45"/>
      <c r="G45"/>
      <c r="H45"/>
      <c r="I45"/>
      <c r="J45"/>
    </row>
    <row r="46" s="36" customFormat="1" ht="15" customHeight="1" spans="1:10">
      <c r="A46"/>
      <c r="B46"/>
      <c r="C46" s="4"/>
      <c r="D46"/>
      <c r="E46"/>
      <c r="F46"/>
      <c r="G46"/>
      <c r="H46"/>
      <c r="I46"/>
      <c r="J46"/>
    </row>
    <row r="47" s="36" customFormat="1" ht="15" customHeight="1" spans="1:10">
      <c r="A47"/>
      <c r="B47"/>
      <c r="C47" s="4"/>
      <c r="D47"/>
      <c r="E47"/>
      <c r="F47"/>
      <c r="G47"/>
      <c r="H47"/>
      <c r="I47"/>
      <c r="J47"/>
    </row>
    <row r="48" s="36" customFormat="1" ht="15" customHeight="1" spans="1:10">
      <c r="A48"/>
      <c r="B48"/>
      <c r="C48" s="4"/>
      <c r="D48"/>
      <c r="E48"/>
      <c r="F48"/>
      <c r="G48"/>
      <c r="H48"/>
      <c r="I48"/>
      <c r="J48"/>
    </row>
    <row r="49" s="36" customFormat="1" ht="15" customHeight="1" spans="1:10">
      <c r="A49"/>
      <c r="B49"/>
      <c r="C49" s="4"/>
      <c r="D49"/>
      <c r="E49"/>
      <c r="F49"/>
      <c r="G49"/>
      <c r="H49"/>
      <c r="I49"/>
      <c r="J49"/>
    </row>
    <row r="50" s="36" customFormat="1" ht="15" customHeight="1" spans="1:10">
      <c r="A50"/>
      <c r="B50"/>
      <c r="C50" s="4"/>
      <c r="D50"/>
      <c r="E50"/>
      <c r="F50"/>
      <c r="G50"/>
      <c r="H50"/>
      <c r="I50"/>
      <c r="J50"/>
    </row>
  </sheetData>
  <autoFilter ref="A2:J50">
    <sortState ref="A2:J50">
      <sortCondition ref="D2:D49"/>
    </sortState>
    <extLst/>
  </autoFilter>
  <mergeCells count="1">
    <mergeCell ref="A1:J1"/>
  </mergeCells>
  <pageMargins left="0.472222222222222" right="0.314583333333333" top="0.432638888888889" bottom="0.156944444444444" header="0.5" footer="0.5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XDE63"/>
  <sheetViews>
    <sheetView topLeftCell="A38" workbookViewId="0">
      <selection activeCell="J20" sqref="J20"/>
    </sheetView>
  </sheetViews>
  <sheetFormatPr defaultColWidth="9" defaultRowHeight="15" customHeight="1"/>
  <cols>
    <col min="1" max="2" width="11.725" customWidth="1"/>
    <col min="3" max="3" width="52.6333333333333" style="4" customWidth="1"/>
    <col min="4" max="4" width="5.63333333333333" customWidth="1"/>
    <col min="5" max="5" width="23.3666666666667" customWidth="1"/>
    <col min="6" max="10" width="20.3666666666667" customWidth="1"/>
  </cols>
  <sheetData>
    <row r="1" ht="51" customHeight="1" spans="1:10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</row>
    <row r="2" s="31" customFormat="1" ht="5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32" customFormat="1" ht="20" customHeight="1" spans="1:16333">
      <c r="A3" s="18">
        <v>601</v>
      </c>
      <c r="B3" s="19">
        <v>0.416666666666667</v>
      </c>
      <c r="C3" s="11" t="s">
        <v>476</v>
      </c>
      <c r="D3" s="15">
        <v>14</v>
      </c>
      <c r="E3" s="12" t="s">
        <v>477</v>
      </c>
      <c r="F3" s="12" t="s">
        <v>478</v>
      </c>
      <c r="G3" s="12">
        <f>VLOOKUP(E:E,[1]进入面试花名册!F:N,7,FALSE)</f>
        <v>126</v>
      </c>
      <c r="H3" s="12" t="s">
        <v>47</v>
      </c>
      <c r="I3" s="12">
        <v>0</v>
      </c>
      <c r="J3" s="1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</row>
    <row r="4" s="32" customFormat="1" ht="20" customHeight="1" spans="1:16333">
      <c r="A4" s="18">
        <v>602</v>
      </c>
      <c r="B4" s="19">
        <v>0.416666666666667</v>
      </c>
      <c r="C4" s="11" t="s">
        <v>476</v>
      </c>
      <c r="D4" s="15">
        <v>14</v>
      </c>
      <c r="E4" s="12" t="s">
        <v>479</v>
      </c>
      <c r="F4" s="12" t="s">
        <v>480</v>
      </c>
      <c r="G4" s="12">
        <f>VLOOKUP(E:E,[1]进入面试花名册!F:N,7,FALSE)</f>
        <v>120</v>
      </c>
      <c r="H4" s="12">
        <v>91.52</v>
      </c>
      <c r="I4" s="12">
        <f t="shared" ref="I4:I14" si="0">G4/4+H4/2</f>
        <v>75.76</v>
      </c>
      <c r="J4" s="12" t="s">
        <v>16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</row>
    <row r="5" s="32" customFormat="1" ht="20" customHeight="1" spans="1:16333">
      <c r="A5" s="18">
        <v>603</v>
      </c>
      <c r="B5" s="19">
        <v>0.416666666666667</v>
      </c>
      <c r="C5" s="11" t="s">
        <v>476</v>
      </c>
      <c r="D5" s="15">
        <v>14</v>
      </c>
      <c r="E5" s="12" t="s">
        <v>481</v>
      </c>
      <c r="F5" s="12" t="s">
        <v>482</v>
      </c>
      <c r="G5" s="12">
        <f>VLOOKUP(E:E,[1]进入面试花名册!F:N,7,FALSE)</f>
        <v>110</v>
      </c>
      <c r="H5" s="12">
        <v>60.29</v>
      </c>
      <c r="I5" s="12">
        <f t="shared" si="0"/>
        <v>57.645</v>
      </c>
      <c r="J5" s="1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</row>
    <row r="6" s="32" customFormat="1" ht="20" customHeight="1" spans="1:16333">
      <c r="A6" s="18">
        <v>604</v>
      </c>
      <c r="B6" s="19">
        <v>0.416666666666667</v>
      </c>
      <c r="C6" s="11" t="s">
        <v>476</v>
      </c>
      <c r="D6" s="15">
        <v>14</v>
      </c>
      <c r="E6" s="12" t="s">
        <v>483</v>
      </c>
      <c r="F6" s="12" t="s">
        <v>484</v>
      </c>
      <c r="G6" s="12">
        <f>VLOOKUP(E:E,[1]进入面试花名册!F:N,7,FALSE)</f>
        <v>130</v>
      </c>
      <c r="H6" s="12">
        <v>90.56</v>
      </c>
      <c r="I6" s="12">
        <f t="shared" si="0"/>
        <v>77.78</v>
      </c>
      <c r="J6" s="12" t="s">
        <v>16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</row>
    <row r="7" s="32" customFormat="1" ht="20" customHeight="1" spans="1:16333">
      <c r="A7" s="18">
        <v>605</v>
      </c>
      <c r="B7" s="19">
        <v>0.416666666666667</v>
      </c>
      <c r="C7" s="11" t="s">
        <v>476</v>
      </c>
      <c r="D7" s="15">
        <v>14</v>
      </c>
      <c r="E7" s="12" t="s">
        <v>485</v>
      </c>
      <c r="F7" s="12" t="s">
        <v>486</v>
      </c>
      <c r="G7" s="12">
        <f>VLOOKUP(E:E,[1]进入面试花名册!F:N,7,FALSE)</f>
        <v>116</v>
      </c>
      <c r="H7" s="12">
        <v>76.82</v>
      </c>
      <c r="I7" s="12">
        <f t="shared" si="0"/>
        <v>67.41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</row>
    <row r="8" s="32" customFormat="1" ht="20" customHeight="1" spans="1:16333">
      <c r="A8" s="18">
        <v>606</v>
      </c>
      <c r="B8" s="19">
        <v>0.416666666666667</v>
      </c>
      <c r="C8" s="11" t="s">
        <v>476</v>
      </c>
      <c r="D8" s="15">
        <v>14</v>
      </c>
      <c r="E8" s="12" t="s">
        <v>487</v>
      </c>
      <c r="F8" s="12" t="s">
        <v>488</v>
      </c>
      <c r="G8" s="12">
        <f>VLOOKUP(E:E,[1]进入面试花名册!F:N,7,FALSE)</f>
        <v>136</v>
      </c>
      <c r="H8" s="12">
        <v>72.98</v>
      </c>
      <c r="I8" s="12">
        <f t="shared" si="0"/>
        <v>70.49</v>
      </c>
      <c r="J8" s="1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</row>
    <row r="9" s="32" customFormat="1" ht="20" customHeight="1" spans="1:16333">
      <c r="A9" s="18">
        <v>607</v>
      </c>
      <c r="B9" s="19">
        <v>0.416666666666667</v>
      </c>
      <c r="C9" s="11" t="s">
        <v>476</v>
      </c>
      <c r="D9" s="15">
        <v>14</v>
      </c>
      <c r="E9" s="12" t="s">
        <v>489</v>
      </c>
      <c r="F9" s="12" t="s">
        <v>490</v>
      </c>
      <c r="G9" s="12">
        <f>VLOOKUP(E:E,[1]进入面试花名册!F:N,7,FALSE)</f>
        <v>115</v>
      </c>
      <c r="H9" s="12">
        <v>91.62</v>
      </c>
      <c r="I9" s="12">
        <f t="shared" si="0"/>
        <v>74.56</v>
      </c>
      <c r="J9" s="1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</row>
    <row r="10" s="32" customFormat="1" ht="20" customHeight="1" spans="1:16333">
      <c r="A10" s="18">
        <v>608</v>
      </c>
      <c r="B10" s="19">
        <v>0.416666666666667</v>
      </c>
      <c r="C10" s="11" t="s">
        <v>476</v>
      </c>
      <c r="D10" s="15">
        <v>14</v>
      </c>
      <c r="E10" s="12" t="s">
        <v>491</v>
      </c>
      <c r="F10" s="12" t="s">
        <v>492</v>
      </c>
      <c r="G10" s="12">
        <f>VLOOKUP(E:E,[1]进入面试花名册!F:N,7,FALSE)</f>
        <v>148</v>
      </c>
      <c r="H10" s="12">
        <v>83.01</v>
      </c>
      <c r="I10" s="12">
        <f t="shared" si="0"/>
        <v>78.505</v>
      </c>
      <c r="J10" s="12" t="s">
        <v>16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</row>
    <row r="11" s="32" customFormat="1" ht="20" customHeight="1" spans="1:16333">
      <c r="A11" s="18">
        <v>609</v>
      </c>
      <c r="B11" s="19">
        <v>0.416666666666667</v>
      </c>
      <c r="C11" s="11" t="s">
        <v>476</v>
      </c>
      <c r="D11" s="15">
        <v>14</v>
      </c>
      <c r="E11" s="12" t="s">
        <v>493</v>
      </c>
      <c r="F11" s="12" t="s">
        <v>494</v>
      </c>
      <c r="G11" s="12">
        <f>VLOOKUP(E:E,[1]进入面试花名册!F:N,7,FALSE)</f>
        <v>134</v>
      </c>
      <c r="H11" s="34">
        <v>76.9</v>
      </c>
      <c r="I11" s="12">
        <f t="shared" si="0"/>
        <v>71.95</v>
      </c>
      <c r="J11" s="1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</row>
    <row r="12" s="32" customFormat="1" ht="20" customHeight="1" spans="1:16333">
      <c r="A12" s="18">
        <v>610</v>
      </c>
      <c r="B12" s="19">
        <v>0.416666666666667</v>
      </c>
      <c r="C12" s="11" t="s">
        <v>476</v>
      </c>
      <c r="D12" s="15">
        <v>14</v>
      </c>
      <c r="E12" s="12" t="s">
        <v>495</v>
      </c>
      <c r="F12" s="12" t="s">
        <v>496</v>
      </c>
      <c r="G12" s="12">
        <f>VLOOKUP(E:E,[1]进入面试花名册!F:N,7,FALSE)</f>
        <v>137</v>
      </c>
      <c r="H12" s="12">
        <v>90.45</v>
      </c>
      <c r="I12" s="12">
        <f t="shared" si="0"/>
        <v>79.475</v>
      </c>
      <c r="J12" s="12" t="s">
        <v>16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</row>
    <row r="13" s="32" customFormat="1" ht="20" customHeight="1" spans="1:16333">
      <c r="A13" s="18">
        <v>611</v>
      </c>
      <c r="B13" s="19">
        <v>0.416666666666667</v>
      </c>
      <c r="C13" s="11" t="s">
        <v>476</v>
      </c>
      <c r="D13" s="15">
        <v>14</v>
      </c>
      <c r="E13" s="12" t="s">
        <v>497</v>
      </c>
      <c r="F13" s="12" t="s">
        <v>498</v>
      </c>
      <c r="G13" s="12">
        <f>VLOOKUP(E:E,[1]进入面试花名册!F:N,7,FALSE)</f>
        <v>131</v>
      </c>
      <c r="H13" s="34">
        <v>79.5</v>
      </c>
      <c r="I13" s="12">
        <f t="shared" si="0"/>
        <v>72.5</v>
      </c>
      <c r="J13" s="1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</row>
    <row r="14" s="32" customFormat="1" ht="20" customHeight="1" spans="1:16333">
      <c r="A14" s="18">
        <v>612</v>
      </c>
      <c r="B14" s="19">
        <v>0.416666666666667</v>
      </c>
      <c r="C14" s="11" t="s">
        <v>476</v>
      </c>
      <c r="D14" s="15">
        <v>14</v>
      </c>
      <c r="E14" s="12" t="s">
        <v>499</v>
      </c>
      <c r="F14" s="12" t="s">
        <v>500</v>
      </c>
      <c r="G14" s="12">
        <f>VLOOKUP(E:E,[1]进入面试花名册!F:N,7,FALSE)</f>
        <v>133</v>
      </c>
      <c r="H14" s="12">
        <v>92.21</v>
      </c>
      <c r="I14" s="12">
        <f t="shared" si="0"/>
        <v>79.355</v>
      </c>
      <c r="J14" s="12" t="s">
        <v>16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</row>
    <row r="15" s="32" customFormat="1" ht="20" customHeight="1" spans="1:16333">
      <c r="A15" s="18">
        <v>613</v>
      </c>
      <c r="B15" s="19">
        <v>0.416666666666667</v>
      </c>
      <c r="C15" s="11" t="s">
        <v>501</v>
      </c>
      <c r="D15" s="15">
        <v>15</v>
      </c>
      <c r="E15" s="12" t="s">
        <v>502</v>
      </c>
      <c r="F15" s="12" t="s">
        <v>503</v>
      </c>
      <c r="G15" s="12">
        <f>VLOOKUP(E:E,[1]进入面试花名册!F:N,7,FALSE)</f>
        <v>130</v>
      </c>
      <c r="H15" s="12" t="s">
        <v>47</v>
      </c>
      <c r="I15" s="12">
        <v>0</v>
      </c>
      <c r="J15" s="1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</row>
    <row r="16" s="32" customFormat="1" ht="20" customHeight="1" spans="1:16333">
      <c r="A16" s="18">
        <v>614</v>
      </c>
      <c r="B16" s="19">
        <v>0.416666666666667</v>
      </c>
      <c r="C16" s="11" t="s">
        <v>501</v>
      </c>
      <c r="D16" s="15">
        <v>15</v>
      </c>
      <c r="E16" s="12" t="s">
        <v>504</v>
      </c>
      <c r="F16" s="12" t="s">
        <v>505</v>
      </c>
      <c r="G16" s="12">
        <f>VLOOKUP(E:E,[1]进入面试花名册!F:N,7,FALSE)</f>
        <v>134</v>
      </c>
      <c r="H16" s="12">
        <v>80.19</v>
      </c>
      <c r="I16" s="12">
        <f t="shared" ref="I16:I22" si="1">G16/4+H16/2</f>
        <v>73.595</v>
      </c>
      <c r="J16" s="12" t="s">
        <v>16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</row>
    <row r="17" s="32" customFormat="1" ht="20" customHeight="1" spans="1:16333">
      <c r="A17" s="18">
        <v>615</v>
      </c>
      <c r="B17" s="19">
        <v>0.416666666666667</v>
      </c>
      <c r="C17" s="11" t="s">
        <v>501</v>
      </c>
      <c r="D17" s="15">
        <v>15</v>
      </c>
      <c r="E17" s="12" t="s">
        <v>506</v>
      </c>
      <c r="F17" s="12" t="s">
        <v>507</v>
      </c>
      <c r="G17" s="12">
        <f>VLOOKUP(E:E,[1]进入面试花名册!F:N,7,FALSE)</f>
        <v>118</v>
      </c>
      <c r="H17" s="12" t="s">
        <v>47</v>
      </c>
      <c r="I17" s="12">
        <v>0</v>
      </c>
      <c r="J17" s="1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</row>
    <row r="18" s="32" customFormat="1" ht="20" customHeight="1" spans="1:16333">
      <c r="A18" s="18">
        <v>616</v>
      </c>
      <c r="B18" s="19">
        <v>0.416666666666667</v>
      </c>
      <c r="C18" s="11" t="s">
        <v>501</v>
      </c>
      <c r="D18" s="15">
        <v>15</v>
      </c>
      <c r="E18" s="12" t="s">
        <v>508</v>
      </c>
      <c r="F18" s="12" t="s">
        <v>509</v>
      </c>
      <c r="G18" s="12">
        <f>VLOOKUP(E:E,[1]进入面试花名册!F:N,7,FALSE)</f>
        <v>126</v>
      </c>
      <c r="H18" s="12">
        <v>77.18</v>
      </c>
      <c r="I18" s="12">
        <f t="shared" si="1"/>
        <v>70.09</v>
      </c>
      <c r="J18" s="1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</row>
    <row r="19" s="32" customFormat="1" ht="20" customHeight="1" spans="1:16333">
      <c r="A19" s="18">
        <v>617</v>
      </c>
      <c r="B19" s="19">
        <v>0.416666666666667</v>
      </c>
      <c r="C19" s="11" t="s">
        <v>501</v>
      </c>
      <c r="D19" s="15">
        <v>15</v>
      </c>
      <c r="E19" s="12" t="s">
        <v>510</v>
      </c>
      <c r="F19" s="12" t="s">
        <v>511</v>
      </c>
      <c r="G19" s="12">
        <f>VLOOKUP(E:E,[1]进入面试花名册!F:N,7,FALSE)</f>
        <v>144</v>
      </c>
      <c r="H19" s="12">
        <v>91.1</v>
      </c>
      <c r="I19" s="12">
        <f t="shared" si="1"/>
        <v>81.55</v>
      </c>
      <c r="J19" s="12" t="s">
        <v>16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</row>
    <row r="20" s="32" customFormat="1" ht="20" customHeight="1" spans="1:16333">
      <c r="A20" s="18">
        <v>618</v>
      </c>
      <c r="B20" s="19">
        <v>0.416666666666667</v>
      </c>
      <c r="C20" s="11" t="s">
        <v>512</v>
      </c>
      <c r="D20" s="15">
        <v>16</v>
      </c>
      <c r="E20" s="12" t="s">
        <v>513</v>
      </c>
      <c r="F20" s="12" t="s">
        <v>514</v>
      </c>
      <c r="G20" s="12">
        <f>VLOOKUP(E:E,[1]进入面试花名册!F:N,7,FALSE)</f>
        <v>146</v>
      </c>
      <c r="H20" s="12">
        <v>86.36</v>
      </c>
      <c r="I20" s="12">
        <f t="shared" si="1"/>
        <v>79.68</v>
      </c>
      <c r="J20" s="12" t="s">
        <v>16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</row>
    <row r="21" s="32" customFormat="1" ht="20" customHeight="1" spans="1:16333">
      <c r="A21" s="18">
        <v>619</v>
      </c>
      <c r="B21" s="19">
        <v>0.416666666666667</v>
      </c>
      <c r="C21" s="11" t="s">
        <v>512</v>
      </c>
      <c r="D21" s="15">
        <v>16</v>
      </c>
      <c r="E21" s="12" t="s">
        <v>515</v>
      </c>
      <c r="F21" s="12" t="s">
        <v>516</v>
      </c>
      <c r="G21" s="12">
        <f>VLOOKUP(E:E,[1]进入面试花名册!F:N,7,FALSE)</f>
        <v>116</v>
      </c>
      <c r="H21" s="12">
        <v>90.31</v>
      </c>
      <c r="I21" s="12">
        <f t="shared" si="1"/>
        <v>74.155</v>
      </c>
      <c r="J21" s="1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</row>
    <row r="22" s="32" customFormat="1" ht="20" customHeight="1" spans="1:16333">
      <c r="A22" s="18">
        <v>620</v>
      </c>
      <c r="B22" s="19">
        <v>0.416666666666667</v>
      </c>
      <c r="C22" s="11" t="s">
        <v>512</v>
      </c>
      <c r="D22" s="15">
        <v>16</v>
      </c>
      <c r="E22" s="12" t="s">
        <v>517</v>
      </c>
      <c r="F22" s="12" t="s">
        <v>313</v>
      </c>
      <c r="G22" s="12">
        <f>VLOOKUP(E:E,[1]进入面试花名册!F:N,7,FALSE)</f>
        <v>110</v>
      </c>
      <c r="H22" s="12">
        <v>83.62</v>
      </c>
      <c r="I22" s="12">
        <f t="shared" si="1"/>
        <v>69.31</v>
      </c>
      <c r="J22" s="1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</row>
    <row r="23" s="3" customFormat="1" ht="20" customHeight="1" spans="1:10">
      <c r="A23" s="18">
        <v>621</v>
      </c>
      <c r="B23" s="19">
        <v>0.416666666666667</v>
      </c>
      <c r="C23" s="11" t="s">
        <v>518</v>
      </c>
      <c r="D23" s="15">
        <v>17</v>
      </c>
      <c r="E23" s="12" t="s">
        <v>519</v>
      </c>
      <c r="F23" s="12" t="s">
        <v>520</v>
      </c>
      <c r="G23" s="12"/>
      <c r="H23" s="12">
        <v>85.47</v>
      </c>
      <c r="I23" s="12">
        <f>H23</f>
        <v>85.47</v>
      </c>
      <c r="J23" s="12"/>
    </row>
    <row r="24" s="3" customFormat="1" ht="20" customHeight="1" spans="1:10">
      <c r="A24" s="18">
        <v>622</v>
      </c>
      <c r="B24" s="19">
        <v>0.416666666666667</v>
      </c>
      <c r="C24" s="11" t="s">
        <v>518</v>
      </c>
      <c r="D24" s="15">
        <v>17</v>
      </c>
      <c r="E24" s="12" t="s">
        <v>521</v>
      </c>
      <c r="F24" s="12" t="s">
        <v>522</v>
      </c>
      <c r="G24" s="12">
        <f>VLOOKUP(E:E,[1]进入面试花名册!F:N,7,FALSE)</f>
        <v>136</v>
      </c>
      <c r="H24" s="12">
        <v>82.24</v>
      </c>
      <c r="I24" s="12">
        <f t="shared" ref="I24:I29" si="2">G24/4+H24/2</f>
        <v>75.12</v>
      </c>
      <c r="J24" s="12"/>
    </row>
    <row r="25" s="3" customFormat="1" ht="20" customHeight="1" spans="1:10">
      <c r="A25" s="18">
        <v>623</v>
      </c>
      <c r="B25" s="19">
        <v>0.416666666666667</v>
      </c>
      <c r="C25" s="11" t="s">
        <v>518</v>
      </c>
      <c r="D25" s="15">
        <v>17</v>
      </c>
      <c r="E25" s="12" t="s">
        <v>523</v>
      </c>
      <c r="F25" s="12" t="s">
        <v>524</v>
      </c>
      <c r="G25" s="12">
        <f>VLOOKUP(E:E,[1]进入面试花名册!F:N,7,FALSE)</f>
        <v>143</v>
      </c>
      <c r="H25" s="12">
        <v>95.97</v>
      </c>
      <c r="I25" s="12">
        <f t="shared" si="2"/>
        <v>83.735</v>
      </c>
      <c r="J25" s="12"/>
    </row>
    <row r="26" s="3" customFormat="1" ht="20" customHeight="1" spans="1:10">
      <c r="A26" s="18">
        <v>624</v>
      </c>
      <c r="B26" s="19">
        <v>0.416666666666667</v>
      </c>
      <c r="C26" s="11" t="s">
        <v>518</v>
      </c>
      <c r="D26" s="15">
        <v>17</v>
      </c>
      <c r="E26" s="12" t="s">
        <v>525</v>
      </c>
      <c r="F26" s="12" t="s">
        <v>526</v>
      </c>
      <c r="G26" s="12">
        <f>VLOOKUP(E:E,[1]进入面试花名册!F:N,7,FALSE)</f>
        <v>154</v>
      </c>
      <c r="H26" s="12">
        <v>94.91</v>
      </c>
      <c r="I26" s="12">
        <f t="shared" si="2"/>
        <v>85.955</v>
      </c>
      <c r="J26" s="12" t="s">
        <v>16</v>
      </c>
    </row>
    <row r="27" s="3" customFormat="1" ht="20" customHeight="1" spans="1:10">
      <c r="A27" s="18">
        <v>625</v>
      </c>
      <c r="B27" s="19">
        <v>0.416666666666667</v>
      </c>
      <c r="C27" s="11" t="s">
        <v>527</v>
      </c>
      <c r="D27" s="35">
        <v>19</v>
      </c>
      <c r="E27" s="12" t="s">
        <v>528</v>
      </c>
      <c r="F27" s="12" t="s">
        <v>529</v>
      </c>
      <c r="G27" s="12">
        <f>VLOOKUP(E:E,[1]进入面试花名册!F:N,7,FALSE)</f>
        <v>138</v>
      </c>
      <c r="H27" s="12">
        <v>79.81</v>
      </c>
      <c r="I27" s="12">
        <f t="shared" si="2"/>
        <v>74.405</v>
      </c>
      <c r="J27" s="12" t="s">
        <v>16</v>
      </c>
    </row>
    <row r="28" s="3" customFormat="1" ht="20" customHeight="1" spans="1:10">
      <c r="A28" s="18">
        <v>626</v>
      </c>
      <c r="B28" s="19">
        <v>0.416666666666667</v>
      </c>
      <c r="C28" s="11" t="s">
        <v>527</v>
      </c>
      <c r="D28" s="35">
        <v>19</v>
      </c>
      <c r="E28" s="12" t="s">
        <v>530</v>
      </c>
      <c r="F28" s="12" t="s">
        <v>531</v>
      </c>
      <c r="G28" s="12">
        <f>VLOOKUP(E:E,[1]进入面试花名册!F:N,7,FALSE)</f>
        <v>130</v>
      </c>
      <c r="H28" s="34">
        <v>82.8</v>
      </c>
      <c r="I28" s="12">
        <f t="shared" si="2"/>
        <v>73.9</v>
      </c>
      <c r="J28" s="12"/>
    </row>
    <row r="29" s="3" customFormat="1" ht="20" customHeight="1" spans="1:10">
      <c r="A29" s="18">
        <v>627</v>
      </c>
      <c r="B29" s="19">
        <v>0.416666666666667</v>
      </c>
      <c r="C29" s="11" t="s">
        <v>527</v>
      </c>
      <c r="D29" s="35">
        <v>19</v>
      </c>
      <c r="E29" s="12" t="s">
        <v>532</v>
      </c>
      <c r="F29" s="12" t="s">
        <v>533</v>
      </c>
      <c r="G29" s="12">
        <f>VLOOKUP(E:E,[1]进入面试花名册!F:N,7,FALSE)</f>
        <v>111</v>
      </c>
      <c r="H29" s="12">
        <v>76.61</v>
      </c>
      <c r="I29" s="12">
        <f t="shared" si="2"/>
        <v>66.055</v>
      </c>
      <c r="J29" s="12"/>
    </row>
    <row r="30" s="32" customFormat="1" ht="20" customHeight="1" spans="1:16333">
      <c r="A30" s="18">
        <v>628</v>
      </c>
      <c r="B30" s="19">
        <v>0.416666666666667</v>
      </c>
      <c r="C30" s="11" t="s">
        <v>534</v>
      </c>
      <c r="D30" s="35">
        <v>21</v>
      </c>
      <c r="E30" s="12" t="s">
        <v>535</v>
      </c>
      <c r="F30" s="12" t="s">
        <v>536</v>
      </c>
      <c r="G30" s="12"/>
      <c r="H30" s="12">
        <v>86.64</v>
      </c>
      <c r="I30" s="12">
        <f>H30</f>
        <v>86.64</v>
      </c>
      <c r="J30" s="12" t="s">
        <v>16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</row>
    <row r="31" s="32" customFormat="1" ht="20" customHeight="1" spans="1:16333">
      <c r="A31" s="18">
        <v>629</v>
      </c>
      <c r="B31" s="19">
        <v>0.416666666666667</v>
      </c>
      <c r="C31" s="11" t="s">
        <v>534</v>
      </c>
      <c r="D31" s="35">
        <v>21</v>
      </c>
      <c r="E31" s="12" t="s">
        <v>537</v>
      </c>
      <c r="F31" s="12" t="s">
        <v>538</v>
      </c>
      <c r="G31" s="12">
        <f>VLOOKUP(E:E,[1]进入面试花名册!F:N,7,FALSE)</f>
        <v>99</v>
      </c>
      <c r="H31" s="12">
        <v>78.93</v>
      </c>
      <c r="I31" s="12">
        <f t="shared" ref="I31:I41" si="3">G31/4+H31/2</f>
        <v>64.215</v>
      </c>
      <c r="J31" s="1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</row>
    <row r="32" s="32" customFormat="1" ht="20" customHeight="1" spans="1:16333">
      <c r="A32" s="18">
        <v>630</v>
      </c>
      <c r="B32" s="19">
        <v>0.416666666666667</v>
      </c>
      <c r="C32" s="11" t="s">
        <v>534</v>
      </c>
      <c r="D32" s="35">
        <v>21</v>
      </c>
      <c r="E32" s="12" t="s">
        <v>539</v>
      </c>
      <c r="F32" s="12" t="s">
        <v>540</v>
      </c>
      <c r="G32" s="12">
        <f>VLOOKUP(E:E,[1]进入面试花名册!F:N,7,FALSE)</f>
        <v>91</v>
      </c>
      <c r="H32" s="34">
        <v>79</v>
      </c>
      <c r="I32" s="12">
        <f t="shared" si="3"/>
        <v>62.25</v>
      </c>
      <c r="J32" s="1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</row>
    <row r="33" s="32" customFormat="1" ht="20" customHeight="1" spans="1:16333">
      <c r="A33" s="18">
        <v>631</v>
      </c>
      <c r="B33" s="19">
        <v>0.645833333333333</v>
      </c>
      <c r="C33" s="11" t="s">
        <v>541</v>
      </c>
      <c r="D33" s="35">
        <v>22</v>
      </c>
      <c r="E33" s="12" t="s">
        <v>542</v>
      </c>
      <c r="F33" s="12" t="s">
        <v>543</v>
      </c>
      <c r="G33" s="12">
        <f>VLOOKUP(E:E,[1]进入面试花名册!F:N,7,FALSE)</f>
        <v>146</v>
      </c>
      <c r="H33" s="12">
        <v>90.63</v>
      </c>
      <c r="I33" s="12">
        <f t="shared" si="3"/>
        <v>81.815</v>
      </c>
      <c r="J33" s="12" t="s">
        <v>16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</row>
    <row r="34" s="32" customFormat="1" ht="20" customHeight="1" spans="1:16333">
      <c r="A34" s="18">
        <v>632</v>
      </c>
      <c r="B34" s="19">
        <v>0.645833333333333</v>
      </c>
      <c r="C34" s="11" t="s">
        <v>541</v>
      </c>
      <c r="D34" s="35">
        <v>22</v>
      </c>
      <c r="E34" s="12" t="s">
        <v>544</v>
      </c>
      <c r="F34" s="12" t="s">
        <v>545</v>
      </c>
      <c r="G34" s="12">
        <f>VLOOKUP(E:E,[1]进入面试花名册!F:N,7,FALSE)</f>
        <v>133</v>
      </c>
      <c r="H34" s="12">
        <v>91.06</v>
      </c>
      <c r="I34" s="12">
        <f t="shared" si="3"/>
        <v>78.78</v>
      </c>
      <c r="J34" s="1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</row>
    <row r="35" s="32" customFormat="1" ht="20" customHeight="1" spans="1:16333">
      <c r="A35" s="18">
        <v>633</v>
      </c>
      <c r="B35" s="19">
        <v>0.645833333333333</v>
      </c>
      <c r="C35" s="11" t="s">
        <v>541</v>
      </c>
      <c r="D35" s="35">
        <v>22</v>
      </c>
      <c r="E35" s="12" t="s">
        <v>546</v>
      </c>
      <c r="F35" s="12" t="s">
        <v>547</v>
      </c>
      <c r="G35" s="12">
        <f>VLOOKUP(E:E,[1]进入面试花名册!F:N,7,FALSE)</f>
        <v>138</v>
      </c>
      <c r="H35" s="12">
        <v>93.42</v>
      </c>
      <c r="I35" s="12">
        <f t="shared" si="3"/>
        <v>81.21</v>
      </c>
      <c r="J35" s="1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</row>
    <row r="36" s="32" customFormat="1" ht="20" customHeight="1" spans="1:16333">
      <c r="A36" s="18">
        <v>634</v>
      </c>
      <c r="B36" s="19">
        <v>0.645833333333333</v>
      </c>
      <c r="C36" s="11" t="s">
        <v>548</v>
      </c>
      <c r="D36" s="35">
        <v>23</v>
      </c>
      <c r="E36" s="12" t="s">
        <v>549</v>
      </c>
      <c r="F36" s="12" t="s">
        <v>550</v>
      </c>
      <c r="G36" s="12">
        <f>VLOOKUP(E:E,[1]进入面试花名册!F:N,7,FALSE)</f>
        <v>137</v>
      </c>
      <c r="H36" s="12">
        <v>76.89</v>
      </c>
      <c r="I36" s="12">
        <f t="shared" si="3"/>
        <v>72.695</v>
      </c>
      <c r="J36" s="1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</row>
    <row r="37" s="32" customFormat="1" ht="20" customHeight="1" spans="1:16333">
      <c r="A37" s="18">
        <v>635</v>
      </c>
      <c r="B37" s="19">
        <v>0.645833333333333</v>
      </c>
      <c r="C37" s="11" t="s">
        <v>548</v>
      </c>
      <c r="D37" s="35">
        <v>23</v>
      </c>
      <c r="E37" s="12" t="s">
        <v>551</v>
      </c>
      <c r="F37" s="12" t="s">
        <v>552</v>
      </c>
      <c r="G37" s="12">
        <f>VLOOKUP(E:E,[1]进入面试花名册!F:N,7,FALSE)</f>
        <v>129</v>
      </c>
      <c r="H37" s="12">
        <v>85.78</v>
      </c>
      <c r="I37" s="12">
        <f t="shared" si="3"/>
        <v>75.14</v>
      </c>
      <c r="J37" s="1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</row>
    <row r="38" s="32" customFormat="1" ht="20" customHeight="1" spans="1:16333">
      <c r="A38" s="18">
        <v>636</v>
      </c>
      <c r="B38" s="19">
        <v>0.645833333333333</v>
      </c>
      <c r="C38" s="11" t="s">
        <v>548</v>
      </c>
      <c r="D38" s="35">
        <v>23</v>
      </c>
      <c r="E38" s="12" t="s">
        <v>553</v>
      </c>
      <c r="F38" s="12" t="s">
        <v>554</v>
      </c>
      <c r="G38" s="12">
        <f>VLOOKUP(E:E,[1]进入面试花名册!F:N,7,FALSE)</f>
        <v>150</v>
      </c>
      <c r="H38" s="12">
        <v>91.59</v>
      </c>
      <c r="I38" s="12">
        <f t="shared" si="3"/>
        <v>83.295</v>
      </c>
      <c r="J38" s="12" t="s">
        <v>16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</row>
    <row r="39" s="32" customFormat="1" ht="20" customHeight="1" spans="1:16333">
      <c r="A39" s="18">
        <v>637</v>
      </c>
      <c r="B39" s="19">
        <v>0.645833333333333</v>
      </c>
      <c r="C39" s="11" t="s">
        <v>555</v>
      </c>
      <c r="D39" s="35">
        <v>61</v>
      </c>
      <c r="E39" s="12" t="s">
        <v>556</v>
      </c>
      <c r="F39" s="12" t="s">
        <v>557</v>
      </c>
      <c r="G39" s="12">
        <f>VLOOKUP(E:E,[1]进入面试花名册!F:N,7,FALSE)</f>
        <v>92</v>
      </c>
      <c r="H39" s="12">
        <v>86.21</v>
      </c>
      <c r="I39" s="12">
        <f t="shared" si="3"/>
        <v>66.105</v>
      </c>
      <c r="J39" s="1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</row>
    <row r="40" s="32" customFormat="1" ht="20" customHeight="1" spans="1:16333">
      <c r="A40" s="18">
        <v>638</v>
      </c>
      <c r="B40" s="19">
        <v>0.645833333333333</v>
      </c>
      <c r="C40" s="11" t="s">
        <v>555</v>
      </c>
      <c r="D40" s="35">
        <v>61</v>
      </c>
      <c r="E40" s="12" t="s">
        <v>558</v>
      </c>
      <c r="F40" s="12" t="s">
        <v>559</v>
      </c>
      <c r="G40" s="12">
        <f>VLOOKUP(E:E,[1]进入面试花名册!F:N,7,FALSE)</f>
        <v>78</v>
      </c>
      <c r="H40" s="12">
        <v>76.02</v>
      </c>
      <c r="I40" s="12">
        <f t="shared" si="3"/>
        <v>57.51</v>
      </c>
      <c r="J40" s="1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</row>
    <row r="41" s="32" customFormat="1" ht="20" customHeight="1" spans="1:16333">
      <c r="A41" s="18">
        <v>639</v>
      </c>
      <c r="B41" s="19">
        <v>0.645833333333333</v>
      </c>
      <c r="C41" s="11" t="s">
        <v>555</v>
      </c>
      <c r="D41" s="35">
        <v>61</v>
      </c>
      <c r="E41" s="12" t="s">
        <v>560</v>
      </c>
      <c r="F41" s="12" t="s">
        <v>561</v>
      </c>
      <c r="G41" s="12">
        <f>VLOOKUP(E:E,[1]进入面试花名册!F:N,7,FALSE)</f>
        <v>141</v>
      </c>
      <c r="H41" s="12">
        <v>88.79</v>
      </c>
      <c r="I41" s="12">
        <f t="shared" si="3"/>
        <v>79.645</v>
      </c>
      <c r="J41" s="12" t="s">
        <v>16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</row>
    <row r="42" s="32" customFormat="1" ht="20" customHeight="1" spans="1:16333">
      <c r="A42" s="18">
        <v>640</v>
      </c>
      <c r="B42" s="19">
        <v>0.645833333333333</v>
      </c>
      <c r="C42" s="11" t="s">
        <v>555</v>
      </c>
      <c r="D42" s="35">
        <v>61</v>
      </c>
      <c r="E42" s="12" t="s">
        <v>562</v>
      </c>
      <c r="F42" s="12" t="s">
        <v>563</v>
      </c>
      <c r="G42" s="12"/>
      <c r="H42" s="12">
        <v>77.74</v>
      </c>
      <c r="I42" s="12">
        <f>H42</f>
        <v>77.74</v>
      </c>
      <c r="J42" s="1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</row>
    <row r="43" s="32" customFormat="1" ht="20" customHeight="1" spans="1:16333">
      <c r="A43" s="18">
        <v>641</v>
      </c>
      <c r="B43" s="19">
        <v>0.645833333333333</v>
      </c>
      <c r="C43" s="11" t="s">
        <v>564</v>
      </c>
      <c r="D43" s="35">
        <v>67</v>
      </c>
      <c r="E43" s="12" t="s">
        <v>565</v>
      </c>
      <c r="F43" s="12" t="s">
        <v>37</v>
      </c>
      <c r="G43" s="12"/>
      <c r="H43" s="12">
        <v>77.48</v>
      </c>
      <c r="I43" s="12">
        <f>H43</f>
        <v>77.48</v>
      </c>
      <c r="J43" s="12" t="s">
        <v>16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</row>
    <row r="44" s="32" customFormat="1" ht="20" customHeight="1" spans="1:16333">
      <c r="A44" s="18">
        <v>642</v>
      </c>
      <c r="B44" s="19">
        <v>0.645833333333333</v>
      </c>
      <c r="C44" s="11" t="s">
        <v>564</v>
      </c>
      <c r="D44" s="35">
        <v>67</v>
      </c>
      <c r="E44" s="12" t="s">
        <v>566</v>
      </c>
      <c r="F44" s="12" t="s">
        <v>567</v>
      </c>
      <c r="G44" s="12">
        <f>VLOOKUP(E:E,[1]进入面试花名册!F:N,7,FALSE)</f>
        <v>130</v>
      </c>
      <c r="H44" s="12">
        <v>81.61</v>
      </c>
      <c r="I44" s="12">
        <f>G44/4+H44/2</f>
        <v>73.305</v>
      </c>
      <c r="J44" s="1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</row>
    <row r="45" s="32" customFormat="1" ht="20" customHeight="1" spans="1:16333">
      <c r="A45" s="18">
        <v>643</v>
      </c>
      <c r="B45" s="19">
        <v>0.645833333333333</v>
      </c>
      <c r="C45" s="11" t="s">
        <v>564</v>
      </c>
      <c r="D45" s="35">
        <v>67</v>
      </c>
      <c r="E45" s="12" t="s">
        <v>568</v>
      </c>
      <c r="F45" s="12" t="s">
        <v>569</v>
      </c>
      <c r="G45" s="12"/>
      <c r="H45" s="12" t="s">
        <v>47</v>
      </c>
      <c r="I45" s="12">
        <v>0</v>
      </c>
      <c r="J45" s="1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</row>
    <row r="46" s="32" customFormat="1" ht="20" customHeight="1" spans="1:16333">
      <c r="A46" s="18">
        <v>644</v>
      </c>
      <c r="B46" s="19">
        <v>0.645833333333333</v>
      </c>
      <c r="C46" s="11" t="s">
        <v>564</v>
      </c>
      <c r="D46" s="35">
        <v>67</v>
      </c>
      <c r="E46" s="12" t="s">
        <v>570</v>
      </c>
      <c r="F46" s="12" t="s">
        <v>571</v>
      </c>
      <c r="G46" s="12"/>
      <c r="H46" s="12" t="s">
        <v>47</v>
      </c>
      <c r="I46" s="12">
        <v>0</v>
      </c>
      <c r="J46" s="1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</row>
    <row r="47" s="4" customFormat="1" ht="20" customHeight="1" spans="1:16333">
      <c r="A47" s="18">
        <v>645</v>
      </c>
      <c r="B47" s="19">
        <v>0.645833333333333</v>
      </c>
      <c r="C47" s="11" t="s">
        <v>564</v>
      </c>
      <c r="D47" s="35">
        <v>67</v>
      </c>
      <c r="E47" s="12" t="s">
        <v>572</v>
      </c>
      <c r="F47" s="12" t="s">
        <v>573</v>
      </c>
      <c r="G47" s="12">
        <f>VLOOKUP(E:E,[1]进入面试花名册!F:N,7,FALSE)</f>
        <v>124</v>
      </c>
      <c r="H47" s="12">
        <v>84</v>
      </c>
      <c r="I47" s="12">
        <f>G47/4+H47/2</f>
        <v>73</v>
      </c>
      <c r="J47" s="1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</row>
    <row r="48" s="4" customFormat="1" ht="20" customHeight="1" spans="1:16333">
      <c r="A48" s="18">
        <v>646</v>
      </c>
      <c r="B48" s="19">
        <v>0.645833333333333</v>
      </c>
      <c r="C48" s="11" t="s">
        <v>564</v>
      </c>
      <c r="D48" s="35">
        <v>67</v>
      </c>
      <c r="E48" s="12" t="s">
        <v>574</v>
      </c>
      <c r="F48" s="12" t="s">
        <v>575</v>
      </c>
      <c r="G48" s="12">
        <f>VLOOKUP(E:E,[1]进入面试花名册!F:N,7,FALSE)</f>
        <v>126</v>
      </c>
      <c r="H48" s="12" t="s">
        <v>47</v>
      </c>
      <c r="I48" s="12">
        <v>0</v>
      </c>
      <c r="J48" s="1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</row>
    <row r="49" s="4" customFormat="1" ht="20" customHeight="1" spans="1:16333">
      <c r="A49" s="18">
        <v>647</v>
      </c>
      <c r="B49" s="19">
        <v>0.645833333333333</v>
      </c>
      <c r="C49" s="11" t="s">
        <v>576</v>
      </c>
      <c r="D49" s="9">
        <v>62</v>
      </c>
      <c r="E49" s="12" t="s">
        <v>577</v>
      </c>
      <c r="F49" s="12" t="s">
        <v>578</v>
      </c>
      <c r="G49" s="12"/>
      <c r="H49" s="12">
        <v>92.33</v>
      </c>
      <c r="I49" s="12">
        <f t="shared" ref="I49:I56" si="4">H49</f>
        <v>92.33</v>
      </c>
      <c r="J49" s="1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</row>
    <row r="50" s="4" customFormat="1" ht="20" customHeight="1" spans="1:16333">
      <c r="A50" s="18">
        <v>648</v>
      </c>
      <c r="B50" s="19">
        <v>0.645833333333333</v>
      </c>
      <c r="C50" s="11" t="s">
        <v>576</v>
      </c>
      <c r="D50" s="9">
        <v>62</v>
      </c>
      <c r="E50" s="12" t="s">
        <v>579</v>
      </c>
      <c r="F50" s="12" t="s">
        <v>580</v>
      </c>
      <c r="G50" s="12"/>
      <c r="H50" s="12" t="s">
        <v>47</v>
      </c>
      <c r="I50" s="12">
        <v>0</v>
      </c>
      <c r="J50" s="1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</row>
    <row r="51" s="4" customFormat="1" ht="20" customHeight="1" spans="1:16333">
      <c r="A51" s="18">
        <v>649</v>
      </c>
      <c r="B51" s="19">
        <v>0.645833333333333</v>
      </c>
      <c r="C51" s="11" t="s">
        <v>576</v>
      </c>
      <c r="D51" s="9">
        <v>62</v>
      </c>
      <c r="E51" s="12" t="s">
        <v>581</v>
      </c>
      <c r="F51" s="12" t="s">
        <v>582</v>
      </c>
      <c r="G51" s="12"/>
      <c r="H51" s="12" t="s">
        <v>47</v>
      </c>
      <c r="I51" s="12">
        <v>0</v>
      </c>
      <c r="J51" s="1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</row>
    <row r="52" s="4" customFormat="1" ht="20" customHeight="1" spans="1:16333">
      <c r="A52" s="18">
        <v>650</v>
      </c>
      <c r="B52" s="19">
        <v>0.645833333333333</v>
      </c>
      <c r="C52" s="11" t="s">
        <v>576</v>
      </c>
      <c r="D52" s="9">
        <v>62</v>
      </c>
      <c r="E52" s="12" t="s">
        <v>583</v>
      </c>
      <c r="F52" s="12" t="s">
        <v>584</v>
      </c>
      <c r="G52" s="12"/>
      <c r="H52" s="12">
        <v>71.84</v>
      </c>
      <c r="I52" s="12">
        <f t="shared" si="4"/>
        <v>71.84</v>
      </c>
      <c r="J52" s="1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</row>
    <row r="53" s="4" customFormat="1" ht="20" customHeight="1" spans="1:16333">
      <c r="A53" s="18">
        <v>651</v>
      </c>
      <c r="B53" s="19">
        <v>0.645833333333333</v>
      </c>
      <c r="C53" s="11" t="s">
        <v>576</v>
      </c>
      <c r="D53" s="9">
        <v>62</v>
      </c>
      <c r="E53" s="12" t="s">
        <v>585</v>
      </c>
      <c r="F53" s="12" t="s">
        <v>586</v>
      </c>
      <c r="G53" s="12"/>
      <c r="H53" s="12">
        <v>66.35</v>
      </c>
      <c r="I53" s="12">
        <f t="shared" si="4"/>
        <v>66.35</v>
      </c>
      <c r="J53" s="1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</row>
    <row r="54" s="3" customFormat="1" ht="20" customHeight="1" spans="1:10">
      <c r="A54" s="18">
        <v>652</v>
      </c>
      <c r="B54" s="19">
        <v>0.645833333333333</v>
      </c>
      <c r="C54" s="11" t="s">
        <v>576</v>
      </c>
      <c r="D54" s="9">
        <v>62</v>
      </c>
      <c r="E54" s="12" t="s">
        <v>587</v>
      </c>
      <c r="F54" s="12" t="s">
        <v>588</v>
      </c>
      <c r="G54" s="12"/>
      <c r="H54" s="12">
        <v>93.13</v>
      </c>
      <c r="I54" s="12">
        <f t="shared" si="4"/>
        <v>93.13</v>
      </c>
      <c r="J54" s="12"/>
    </row>
    <row r="55" s="3" customFormat="1" ht="20" customHeight="1" spans="1:10">
      <c r="A55" s="18">
        <v>653</v>
      </c>
      <c r="B55" s="19">
        <v>0.645833333333333</v>
      </c>
      <c r="C55" s="11" t="s">
        <v>576</v>
      </c>
      <c r="D55" s="9">
        <v>62</v>
      </c>
      <c r="E55" s="12" t="s">
        <v>589</v>
      </c>
      <c r="F55" s="12" t="s">
        <v>590</v>
      </c>
      <c r="G55" s="12"/>
      <c r="H55" s="12">
        <v>94.48</v>
      </c>
      <c r="I55" s="12">
        <f t="shared" si="4"/>
        <v>94.48</v>
      </c>
      <c r="J55" s="12" t="s">
        <v>16</v>
      </c>
    </row>
    <row r="56" s="3" customFormat="1" ht="20" customHeight="1" spans="1:10">
      <c r="A56" s="18">
        <v>654</v>
      </c>
      <c r="B56" s="19">
        <v>0.645833333333333</v>
      </c>
      <c r="C56" s="11" t="s">
        <v>576</v>
      </c>
      <c r="D56" s="9">
        <v>62</v>
      </c>
      <c r="E56" s="12" t="s">
        <v>591</v>
      </c>
      <c r="F56" s="12" t="s">
        <v>592</v>
      </c>
      <c r="G56" s="12"/>
      <c r="H56" s="12">
        <v>80.06</v>
      </c>
      <c r="I56" s="12">
        <f t="shared" si="4"/>
        <v>80.06</v>
      </c>
      <c r="J56" s="12"/>
    </row>
    <row r="57" s="3" customFormat="1" ht="20" customHeight="1" spans="1:10">
      <c r="A57" s="18">
        <v>655</v>
      </c>
      <c r="B57" s="19">
        <v>0.645833333333333</v>
      </c>
      <c r="C57" s="11" t="s">
        <v>576</v>
      </c>
      <c r="D57" s="9">
        <v>62</v>
      </c>
      <c r="E57" s="12" t="s">
        <v>593</v>
      </c>
      <c r="F57" s="12" t="s">
        <v>594</v>
      </c>
      <c r="G57" s="12"/>
      <c r="H57" s="12" t="s">
        <v>47</v>
      </c>
      <c r="I57" s="12">
        <v>0</v>
      </c>
      <c r="J57" s="12"/>
    </row>
    <row r="58" s="3" customFormat="1" ht="20" customHeight="1" spans="1:10">
      <c r="A58" s="18">
        <v>656</v>
      </c>
      <c r="B58" s="19">
        <v>0.645833333333333</v>
      </c>
      <c r="C58" s="11" t="s">
        <v>576</v>
      </c>
      <c r="D58" s="9">
        <v>62</v>
      </c>
      <c r="E58" s="12" t="s">
        <v>595</v>
      </c>
      <c r="F58" s="12" t="s">
        <v>596</v>
      </c>
      <c r="G58" s="12"/>
      <c r="H58" s="12">
        <v>85.54</v>
      </c>
      <c r="I58" s="12">
        <f t="shared" ref="I58:I62" si="5">H58</f>
        <v>85.54</v>
      </c>
      <c r="J58" s="12"/>
    </row>
    <row r="59" s="3" customFormat="1" ht="20" customHeight="1" spans="1:10">
      <c r="A59" s="18">
        <v>657</v>
      </c>
      <c r="B59" s="19">
        <v>0.645833333333333</v>
      </c>
      <c r="C59" s="11" t="s">
        <v>576</v>
      </c>
      <c r="D59" s="9">
        <v>62</v>
      </c>
      <c r="E59" s="12" t="s">
        <v>597</v>
      </c>
      <c r="F59" s="12" t="s">
        <v>598</v>
      </c>
      <c r="G59" s="12"/>
      <c r="H59" s="12">
        <v>81.21</v>
      </c>
      <c r="I59" s="12">
        <f t="shared" si="5"/>
        <v>81.21</v>
      </c>
      <c r="J59" s="12"/>
    </row>
    <row r="60" s="3" customFormat="1" ht="20" customHeight="1" spans="1:10">
      <c r="A60" s="18">
        <v>658</v>
      </c>
      <c r="B60" s="19">
        <v>0.645833333333333</v>
      </c>
      <c r="C60" s="11" t="s">
        <v>576</v>
      </c>
      <c r="D60" s="9">
        <v>62</v>
      </c>
      <c r="E60" s="12" t="s">
        <v>599</v>
      </c>
      <c r="F60" s="12" t="s">
        <v>600</v>
      </c>
      <c r="G60" s="12"/>
      <c r="H60" s="12">
        <v>93.25</v>
      </c>
      <c r="I60" s="12">
        <f t="shared" si="5"/>
        <v>93.25</v>
      </c>
      <c r="J60" s="12" t="s">
        <v>16</v>
      </c>
    </row>
    <row r="61" s="3" customFormat="1" ht="20" customHeight="1" spans="1:10">
      <c r="A61" s="18">
        <v>659</v>
      </c>
      <c r="B61" s="19">
        <v>0.645833333333333</v>
      </c>
      <c r="C61" s="11" t="s">
        <v>576</v>
      </c>
      <c r="D61" s="9">
        <v>62</v>
      </c>
      <c r="E61" s="12" t="s">
        <v>601</v>
      </c>
      <c r="F61" s="12" t="s">
        <v>526</v>
      </c>
      <c r="G61" s="12"/>
      <c r="H61" s="12">
        <v>91.12</v>
      </c>
      <c r="I61" s="12">
        <f t="shared" si="5"/>
        <v>91.12</v>
      </c>
      <c r="J61" s="12"/>
    </row>
    <row r="62" s="3" customFormat="1" ht="20" customHeight="1" spans="1:10">
      <c r="A62" s="18">
        <v>660</v>
      </c>
      <c r="B62" s="19">
        <v>0.645833333333333</v>
      </c>
      <c r="C62" s="11" t="s">
        <v>576</v>
      </c>
      <c r="D62" s="9">
        <v>62</v>
      </c>
      <c r="E62" s="12" t="s">
        <v>602</v>
      </c>
      <c r="F62" s="12" t="s">
        <v>603</v>
      </c>
      <c r="G62" s="12"/>
      <c r="H62" s="12">
        <v>80.64</v>
      </c>
      <c r="I62" s="12">
        <f t="shared" si="5"/>
        <v>80.64</v>
      </c>
      <c r="J62" s="12"/>
    </row>
    <row r="63" s="3" customFormat="1" ht="20" customHeight="1" spans="1:10">
      <c r="A63" s="18">
        <v>661</v>
      </c>
      <c r="B63" s="19">
        <v>0.645833333333333</v>
      </c>
      <c r="C63" s="11" t="s">
        <v>576</v>
      </c>
      <c r="D63" s="9">
        <v>62</v>
      </c>
      <c r="E63" s="12" t="s">
        <v>604</v>
      </c>
      <c r="F63" s="12" t="s">
        <v>605</v>
      </c>
      <c r="G63" s="12"/>
      <c r="H63" s="12" t="s">
        <v>47</v>
      </c>
      <c r="I63" s="12">
        <v>0</v>
      </c>
      <c r="J63" s="12"/>
    </row>
  </sheetData>
  <autoFilter ref="A2:J63">
    <sortState ref="A2:J63">
      <sortCondition ref="D2:D52"/>
    </sortState>
    <extLst/>
  </autoFilter>
  <sortState ref="A21:AQ45">
    <sortCondition ref="D21:D45" descending="1"/>
  </sortState>
  <mergeCells count="1">
    <mergeCell ref="A1:J1"/>
  </mergeCells>
  <pageMargins left="0.275" right="0.275" top="0.432638888888889" bottom="0.751388888888889" header="0.298611111111111" footer="0.298611111111111"/>
  <pageSetup paperSize="9" scale="93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L57"/>
  <sheetViews>
    <sheetView workbookViewId="0">
      <selection activeCell="A1" sqref="A1:J1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8" width="20.3666666666667" style="3" customWidth="1"/>
    <col min="9" max="9" width="20.3666666666667" style="28" customWidth="1"/>
    <col min="10" max="10" width="20.3666666666667" style="3" customWidth="1"/>
    <col min="11" max="16384" width="9" style="29"/>
  </cols>
  <sheetData>
    <row r="1" ht="25.5" spans="1:10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</row>
    <row r="2" s="1" customFormat="1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15" customHeight="1" spans="1:12">
      <c r="A3" s="9">
        <v>701</v>
      </c>
      <c r="B3" s="10">
        <v>0.416666666666667</v>
      </c>
      <c r="C3" s="11" t="s">
        <v>606</v>
      </c>
      <c r="D3" s="12">
        <v>64</v>
      </c>
      <c r="E3" s="12" t="s">
        <v>607</v>
      </c>
      <c r="F3" s="12" t="s">
        <v>608</v>
      </c>
      <c r="G3" s="12"/>
      <c r="H3" s="13">
        <v>59.28</v>
      </c>
      <c r="I3" s="13">
        <v>59.28</v>
      </c>
      <c r="J3" s="13"/>
      <c r="K3" s="17"/>
      <c r="L3" s="17"/>
    </row>
    <row r="4" s="2" customFormat="1" ht="15" customHeight="1" spans="1:12">
      <c r="A4" s="9">
        <v>702</v>
      </c>
      <c r="B4" s="10">
        <v>0.416666666666667</v>
      </c>
      <c r="C4" s="11" t="s">
        <v>606</v>
      </c>
      <c r="D4" s="12">
        <v>64</v>
      </c>
      <c r="E4" s="12" t="s">
        <v>609</v>
      </c>
      <c r="F4" s="12" t="s">
        <v>610</v>
      </c>
      <c r="G4" s="12"/>
      <c r="H4" s="13" t="s">
        <v>611</v>
      </c>
      <c r="I4" s="13">
        <v>0</v>
      </c>
      <c r="J4" s="13"/>
      <c r="K4" s="17"/>
      <c r="L4" s="17"/>
    </row>
    <row r="5" s="2" customFormat="1" ht="15" customHeight="1" spans="1:12">
      <c r="A5" s="9">
        <v>703</v>
      </c>
      <c r="B5" s="10">
        <v>0.416666666666667</v>
      </c>
      <c r="C5" s="11" t="s">
        <v>606</v>
      </c>
      <c r="D5" s="12">
        <v>64</v>
      </c>
      <c r="E5" s="12" t="s">
        <v>612</v>
      </c>
      <c r="F5" s="12" t="s">
        <v>613</v>
      </c>
      <c r="G5" s="12"/>
      <c r="H5" s="13">
        <v>81.57</v>
      </c>
      <c r="I5" s="13">
        <v>81.57</v>
      </c>
      <c r="J5" s="13"/>
      <c r="K5" s="17"/>
      <c r="L5" s="17"/>
    </row>
    <row r="6" s="2" customFormat="1" ht="15" customHeight="1" spans="1:12">
      <c r="A6" s="9">
        <v>704</v>
      </c>
      <c r="B6" s="10">
        <v>0.416666666666667</v>
      </c>
      <c r="C6" s="11" t="s">
        <v>606</v>
      </c>
      <c r="D6" s="12">
        <v>64</v>
      </c>
      <c r="E6" s="12" t="s">
        <v>614</v>
      </c>
      <c r="F6" s="12" t="s">
        <v>615</v>
      </c>
      <c r="G6" s="12"/>
      <c r="H6" s="13">
        <v>62.23</v>
      </c>
      <c r="I6" s="13">
        <v>62.23</v>
      </c>
      <c r="J6" s="13"/>
      <c r="K6" s="17"/>
      <c r="L6" s="17"/>
    </row>
    <row r="7" s="2" customFormat="1" ht="15" customHeight="1" spans="1:12">
      <c r="A7" s="9">
        <v>705</v>
      </c>
      <c r="B7" s="10">
        <v>0.416666666666667</v>
      </c>
      <c r="C7" s="11" t="s">
        <v>606</v>
      </c>
      <c r="D7" s="12">
        <v>64</v>
      </c>
      <c r="E7" s="12" t="s">
        <v>616</v>
      </c>
      <c r="F7" s="12" t="s">
        <v>617</v>
      </c>
      <c r="G7" s="12"/>
      <c r="H7" s="13">
        <v>72.42</v>
      </c>
      <c r="I7" s="13">
        <v>72.42</v>
      </c>
      <c r="J7" s="13"/>
      <c r="K7" s="17"/>
      <c r="L7" s="17"/>
    </row>
    <row r="8" s="2" customFormat="1" ht="15" customHeight="1" spans="1:12">
      <c r="A8" s="9">
        <v>706</v>
      </c>
      <c r="B8" s="10">
        <v>0.416666666666667</v>
      </c>
      <c r="C8" s="11" t="s">
        <v>606</v>
      </c>
      <c r="D8" s="12">
        <v>64</v>
      </c>
      <c r="E8" s="12" t="s">
        <v>618</v>
      </c>
      <c r="F8" s="12" t="s">
        <v>619</v>
      </c>
      <c r="G8" s="12"/>
      <c r="H8" s="13">
        <v>63.97</v>
      </c>
      <c r="I8" s="13">
        <v>63.97</v>
      </c>
      <c r="J8" s="13"/>
      <c r="K8" s="17"/>
      <c r="L8" s="17"/>
    </row>
    <row r="9" s="26" customFormat="1" ht="15" customHeight="1" spans="1:12">
      <c r="A9" s="9">
        <v>707</v>
      </c>
      <c r="B9" s="10">
        <v>0.416666666666667</v>
      </c>
      <c r="C9" s="11" t="s">
        <v>606</v>
      </c>
      <c r="D9" s="12">
        <v>64</v>
      </c>
      <c r="E9" s="12" t="s">
        <v>620</v>
      </c>
      <c r="F9" s="12" t="s">
        <v>621</v>
      </c>
      <c r="G9" s="12"/>
      <c r="H9" s="13">
        <v>48.83</v>
      </c>
      <c r="I9" s="13">
        <v>48.83</v>
      </c>
      <c r="J9" s="13"/>
      <c r="K9" s="17"/>
      <c r="L9" s="17"/>
    </row>
    <row r="10" s="2" customFormat="1" ht="15" customHeight="1" spans="1:12">
      <c r="A10" s="9">
        <v>708</v>
      </c>
      <c r="B10" s="10">
        <v>0.416666666666667</v>
      </c>
      <c r="C10" s="11" t="s">
        <v>606</v>
      </c>
      <c r="D10" s="12">
        <v>64</v>
      </c>
      <c r="E10" s="12" t="s">
        <v>622</v>
      </c>
      <c r="F10" s="12" t="s">
        <v>623</v>
      </c>
      <c r="G10" s="12"/>
      <c r="H10" s="13" t="s">
        <v>611</v>
      </c>
      <c r="I10" s="13">
        <v>0</v>
      </c>
      <c r="J10" s="13"/>
      <c r="K10" s="17"/>
      <c r="L10" s="17"/>
    </row>
    <row r="11" s="2" customFormat="1" ht="15" customHeight="1" spans="1:12">
      <c r="A11" s="9">
        <v>709</v>
      </c>
      <c r="B11" s="10">
        <v>0.416666666666667</v>
      </c>
      <c r="C11" s="11" t="s">
        <v>606</v>
      </c>
      <c r="D11" s="12">
        <v>64</v>
      </c>
      <c r="E11" s="12" t="s">
        <v>624</v>
      </c>
      <c r="F11" s="12" t="s">
        <v>625</v>
      </c>
      <c r="G11" s="12"/>
      <c r="H11" s="13">
        <v>90.98</v>
      </c>
      <c r="I11" s="13">
        <v>90.98</v>
      </c>
      <c r="J11" s="13" t="s">
        <v>16</v>
      </c>
      <c r="K11" s="17"/>
      <c r="L11" s="17"/>
    </row>
    <row r="12" s="2" customFormat="1" ht="15" customHeight="1" spans="1:12">
      <c r="A12" s="9">
        <v>710</v>
      </c>
      <c r="B12" s="10">
        <v>0.416666666666667</v>
      </c>
      <c r="C12" s="11" t="s">
        <v>606</v>
      </c>
      <c r="D12" s="12">
        <v>64</v>
      </c>
      <c r="E12" s="12" t="s">
        <v>626</v>
      </c>
      <c r="F12" s="12" t="s">
        <v>627</v>
      </c>
      <c r="G12" s="12"/>
      <c r="H12" s="13">
        <v>84.09</v>
      </c>
      <c r="I12" s="13">
        <v>84.09</v>
      </c>
      <c r="J12" s="13"/>
      <c r="K12" s="17"/>
      <c r="L12" s="17"/>
    </row>
    <row r="13" s="2" customFormat="1" ht="15" customHeight="1" spans="1:12">
      <c r="A13" s="9">
        <v>711</v>
      </c>
      <c r="B13" s="10">
        <v>0.416666666666667</v>
      </c>
      <c r="C13" s="11" t="s">
        <v>606</v>
      </c>
      <c r="D13" s="12">
        <v>64</v>
      </c>
      <c r="E13" s="12" t="s">
        <v>628</v>
      </c>
      <c r="F13" s="12" t="s">
        <v>629</v>
      </c>
      <c r="G13" s="12"/>
      <c r="H13" s="13" t="s">
        <v>611</v>
      </c>
      <c r="I13" s="13">
        <v>0</v>
      </c>
      <c r="J13" s="13"/>
      <c r="K13" s="17"/>
      <c r="L13" s="17"/>
    </row>
    <row r="14" s="2" customFormat="1" ht="15" customHeight="1" spans="1:12">
      <c r="A14" s="9">
        <v>712</v>
      </c>
      <c r="B14" s="10">
        <v>0.416666666666667</v>
      </c>
      <c r="C14" s="11" t="s">
        <v>606</v>
      </c>
      <c r="D14" s="12">
        <v>64</v>
      </c>
      <c r="E14" s="12" t="s">
        <v>630</v>
      </c>
      <c r="F14" s="12" t="s">
        <v>631</v>
      </c>
      <c r="G14" s="12"/>
      <c r="H14" s="13">
        <v>75.8</v>
      </c>
      <c r="I14" s="13">
        <v>75.8</v>
      </c>
      <c r="J14" s="13"/>
      <c r="K14" s="17"/>
      <c r="L14" s="17"/>
    </row>
    <row r="15" s="2" customFormat="1" ht="15" customHeight="1" spans="1:12">
      <c r="A15" s="9">
        <v>713</v>
      </c>
      <c r="B15" s="10">
        <v>0.416666666666667</v>
      </c>
      <c r="C15" s="11" t="s">
        <v>606</v>
      </c>
      <c r="D15" s="12">
        <v>64</v>
      </c>
      <c r="E15" s="12" t="s">
        <v>632</v>
      </c>
      <c r="F15" s="12" t="s">
        <v>633</v>
      </c>
      <c r="G15" s="12"/>
      <c r="H15" s="13">
        <v>68.72</v>
      </c>
      <c r="I15" s="13">
        <v>68.72</v>
      </c>
      <c r="J15" s="13"/>
      <c r="K15" s="17"/>
      <c r="L15" s="17"/>
    </row>
    <row r="16" s="2" customFormat="1" ht="15" customHeight="1" spans="1:12">
      <c r="A16" s="9">
        <v>714</v>
      </c>
      <c r="B16" s="10">
        <v>0.416666666666667</v>
      </c>
      <c r="C16" s="11" t="s">
        <v>606</v>
      </c>
      <c r="D16" s="12">
        <v>64</v>
      </c>
      <c r="E16" s="12" t="s">
        <v>634</v>
      </c>
      <c r="F16" s="12" t="s">
        <v>635</v>
      </c>
      <c r="G16" s="12"/>
      <c r="H16" s="13">
        <v>15.3</v>
      </c>
      <c r="I16" s="13">
        <v>15.3</v>
      </c>
      <c r="J16" s="13"/>
      <c r="K16" s="17"/>
      <c r="L16" s="17"/>
    </row>
    <row r="17" s="2" customFormat="1" ht="15" customHeight="1" spans="1:12">
      <c r="A17" s="9">
        <v>715</v>
      </c>
      <c r="B17" s="10">
        <v>0.416666666666667</v>
      </c>
      <c r="C17" s="11" t="s">
        <v>606</v>
      </c>
      <c r="D17" s="12">
        <v>64</v>
      </c>
      <c r="E17" s="12" t="s">
        <v>636</v>
      </c>
      <c r="F17" s="12" t="s">
        <v>637</v>
      </c>
      <c r="G17" s="12"/>
      <c r="H17" s="13" t="s">
        <v>611</v>
      </c>
      <c r="I17" s="13">
        <v>0</v>
      </c>
      <c r="J17" s="13"/>
      <c r="K17" s="17"/>
      <c r="L17" s="17"/>
    </row>
    <row r="18" s="2" customFormat="1" ht="15" customHeight="1" spans="1:12">
      <c r="A18" s="9">
        <v>716</v>
      </c>
      <c r="B18" s="10">
        <v>0.416666666666667</v>
      </c>
      <c r="C18" s="11" t="s">
        <v>606</v>
      </c>
      <c r="D18" s="12">
        <v>64</v>
      </c>
      <c r="E18" s="12" t="s">
        <v>638</v>
      </c>
      <c r="F18" s="12" t="s">
        <v>639</v>
      </c>
      <c r="G18" s="12"/>
      <c r="H18" s="13">
        <v>75.47</v>
      </c>
      <c r="I18" s="13">
        <v>75.47</v>
      </c>
      <c r="J18" s="13"/>
      <c r="K18" s="17"/>
      <c r="L18" s="17"/>
    </row>
    <row r="19" s="2" customFormat="1" ht="15" customHeight="1" spans="1:12">
      <c r="A19" s="9">
        <v>717</v>
      </c>
      <c r="B19" s="10">
        <v>0.416666666666667</v>
      </c>
      <c r="C19" s="11" t="s">
        <v>606</v>
      </c>
      <c r="D19" s="12">
        <v>64</v>
      </c>
      <c r="E19" s="12" t="s">
        <v>640</v>
      </c>
      <c r="F19" s="12" t="s">
        <v>641</v>
      </c>
      <c r="G19" s="12"/>
      <c r="H19" s="13" t="s">
        <v>642</v>
      </c>
      <c r="I19" s="13" t="s">
        <v>642</v>
      </c>
      <c r="J19" s="13"/>
      <c r="K19" s="17"/>
      <c r="L19" s="17"/>
    </row>
    <row r="20" s="2" customFormat="1" ht="15" customHeight="1" spans="1:12">
      <c r="A20" s="9">
        <v>718</v>
      </c>
      <c r="B20" s="10">
        <v>0.416666666666667</v>
      </c>
      <c r="C20" s="11" t="s">
        <v>606</v>
      </c>
      <c r="D20" s="12">
        <v>64</v>
      </c>
      <c r="E20" s="12" t="s">
        <v>643</v>
      </c>
      <c r="F20" s="12" t="s">
        <v>644</v>
      </c>
      <c r="G20" s="12"/>
      <c r="H20" s="13">
        <v>76.56</v>
      </c>
      <c r="I20" s="13">
        <v>76.56</v>
      </c>
      <c r="J20" s="13"/>
      <c r="K20" s="17"/>
      <c r="L20" s="17"/>
    </row>
    <row r="21" s="2" customFormat="1" ht="15" customHeight="1" spans="1:12">
      <c r="A21" s="9">
        <v>719</v>
      </c>
      <c r="B21" s="10">
        <v>0.416666666666667</v>
      </c>
      <c r="C21" s="11" t="s">
        <v>606</v>
      </c>
      <c r="D21" s="12">
        <v>64</v>
      </c>
      <c r="E21" s="12" t="s">
        <v>645</v>
      </c>
      <c r="F21" s="12" t="s">
        <v>646</v>
      </c>
      <c r="G21" s="12"/>
      <c r="H21" s="13">
        <v>59.97</v>
      </c>
      <c r="I21" s="13">
        <v>59.97</v>
      </c>
      <c r="J21" s="13"/>
      <c r="K21" s="17"/>
      <c r="L21" s="17"/>
    </row>
    <row r="22" s="2" customFormat="1" ht="15" customHeight="1" spans="1:12">
      <c r="A22" s="9">
        <v>720</v>
      </c>
      <c r="B22" s="10">
        <v>0.416666666666667</v>
      </c>
      <c r="C22" s="11" t="s">
        <v>606</v>
      </c>
      <c r="D22" s="12">
        <v>64</v>
      </c>
      <c r="E22" s="12" t="s">
        <v>647</v>
      </c>
      <c r="F22" s="12" t="s">
        <v>648</v>
      </c>
      <c r="G22" s="12"/>
      <c r="H22" s="13" t="s">
        <v>611</v>
      </c>
      <c r="I22" s="13">
        <v>0</v>
      </c>
      <c r="J22" s="13"/>
      <c r="K22" s="17"/>
      <c r="L22" s="17"/>
    </row>
    <row r="23" s="2" customFormat="1" ht="15" customHeight="1" spans="1:12">
      <c r="A23" s="9">
        <v>721</v>
      </c>
      <c r="B23" s="10">
        <v>0.416666666666667</v>
      </c>
      <c r="C23" s="11" t="s">
        <v>606</v>
      </c>
      <c r="D23" s="12">
        <v>64</v>
      </c>
      <c r="E23" s="12" t="s">
        <v>649</v>
      </c>
      <c r="F23" s="12" t="s">
        <v>650</v>
      </c>
      <c r="G23" s="12"/>
      <c r="H23" s="13">
        <v>63.88</v>
      </c>
      <c r="I23" s="13">
        <v>63.88</v>
      </c>
      <c r="J23" s="13"/>
      <c r="K23" s="17"/>
      <c r="L23" s="17"/>
    </row>
    <row r="24" s="2" customFormat="1" ht="15" customHeight="1" spans="1:12">
      <c r="A24" s="9">
        <v>722</v>
      </c>
      <c r="B24" s="10">
        <v>0.416666666666667</v>
      </c>
      <c r="C24" s="11" t="s">
        <v>606</v>
      </c>
      <c r="D24" s="12">
        <v>64</v>
      </c>
      <c r="E24" s="12" t="s">
        <v>651</v>
      </c>
      <c r="F24" s="12" t="s">
        <v>652</v>
      </c>
      <c r="G24" s="12"/>
      <c r="H24" s="13" t="s">
        <v>611</v>
      </c>
      <c r="I24" s="13">
        <v>0</v>
      </c>
      <c r="J24" s="13"/>
      <c r="K24" s="17"/>
      <c r="L24" s="17"/>
    </row>
    <row r="25" s="2" customFormat="1" ht="15" customHeight="1" spans="1:12">
      <c r="A25" s="9">
        <v>723</v>
      </c>
      <c r="B25" s="10">
        <v>0.416666666666667</v>
      </c>
      <c r="C25" s="11" t="s">
        <v>606</v>
      </c>
      <c r="D25" s="12">
        <v>64</v>
      </c>
      <c r="E25" s="12" t="s">
        <v>653</v>
      </c>
      <c r="F25" s="12" t="s">
        <v>654</v>
      </c>
      <c r="G25" s="12"/>
      <c r="H25" s="13">
        <v>86.23</v>
      </c>
      <c r="I25" s="13">
        <v>86.23</v>
      </c>
      <c r="J25" s="13"/>
      <c r="K25" s="17"/>
      <c r="L25" s="17"/>
    </row>
    <row r="26" s="2" customFormat="1" ht="15" customHeight="1" spans="1:12">
      <c r="A26" s="9">
        <v>724</v>
      </c>
      <c r="B26" s="10">
        <v>0.416666666666667</v>
      </c>
      <c r="C26" s="11" t="s">
        <v>606</v>
      </c>
      <c r="D26" s="12">
        <v>64</v>
      </c>
      <c r="E26" s="12" t="s">
        <v>655</v>
      </c>
      <c r="F26" s="12" t="s">
        <v>656</v>
      </c>
      <c r="G26" s="12"/>
      <c r="H26" s="13" t="s">
        <v>611</v>
      </c>
      <c r="I26" s="13">
        <v>0</v>
      </c>
      <c r="J26" s="13"/>
      <c r="K26" s="17"/>
      <c r="L26" s="17"/>
    </row>
    <row r="27" s="2" customFormat="1" ht="15" customHeight="1" spans="1:12">
      <c r="A27" s="9">
        <v>725</v>
      </c>
      <c r="B27" s="10">
        <v>0.416666666666667</v>
      </c>
      <c r="C27" s="11" t="s">
        <v>606</v>
      </c>
      <c r="D27" s="12">
        <v>64</v>
      </c>
      <c r="E27" s="12" t="s">
        <v>657</v>
      </c>
      <c r="F27" s="12" t="s">
        <v>658</v>
      </c>
      <c r="G27" s="12"/>
      <c r="H27" s="13">
        <v>84.89</v>
      </c>
      <c r="I27" s="13">
        <v>84.89</v>
      </c>
      <c r="J27" s="13"/>
      <c r="K27" s="17"/>
      <c r="L27" s="17"/>
    </row>
    <row r="28" s="2" customFormat="1" ht="15" customHeight="1" spans="1:12">
      <c r="A28" s="9">
        <v>726</v>
      </c>
      <c r="B28" s="10">
        <v>0.416666666666667</v>
      </c>
      <c r="C28" s="11" t="s">
        <v>606</v>
      </c>
      <c r="D28" s="12">
        <v>64</v>
      </c>
      <c r="E28" s="12" t="s">
        <v>659</v>
      </c>
      <c r="F28" s="12" t="s">
        <v>660</v>
      </c>
      <c r="G28" s="12"/>
      <c r="H28" s="13">
        <v>74.21</v>
      </c>
      <c r="I28" s="13">
        <v>74.21</v>
      </c>
      <c r="J28" s="13"/>
      <c r="K28" s="17"/>
      <c r="L28" s="17"/>
    </row>
    <row r="29" s="2" customFormat="1" ht="15" customHeight="1" spans="1:12">
      <c r="A29" s="9">
        <v>727</v>
      </c>
      <c r="B29" s="10">
        <v>0.416666666666667</v>
      </c>
      <c r="C29" s="11" t="s">
        <v>606</v>
      </c>
      <c r="D29" s="12">
        <v>64</v>
      </c>
      <c r="E29" s="12" t="s">
        <v>661</v>
      </c>
      <c r="F29" s="12" t="s">
        <v>662</v>
      </c>
      <c r="G29" s="12"/>
      <c r="H29" s="13" t="s">
        <v>611</v>
      </c>
      <c r="I29" s="13">
        <v>0</v>
      </c>
      <c r="J29" s="13"/>
      <c r="K29" s="17"/>
      <c r="L29" s="17"/>
    </row>
    <row r="30" s="2" customFormat="1" ht="15" customHeight="1" spans="1:12">
      <c r="A30" s="9">
        <v>728</v>
      </c>
      <c r="B30" s="10">
        <v>0.416666666666667</v>
      </c>
      <c r="C30" s="11" t="s">
        <v>606</v>
      </c>
      <c r="D30" s="12">
        <v>64</v>
      </c>
      <c r="E30" s="12" t="s">
        <v>663</v>
      </c>
      <c r="F30" s="12" t="s">
        <v>664</v>
      </c>
      <c r="G30" s="12"/>
      <c r="H30" s="13">
        <v>65.12</v>
      </c>
      <c r="I30" s="13">
        <v>65.12</v>
      </c>
      <c r="J30" s="13"/>
      <c r="K30" s="17"/>
      <c r="L30" s="17"/>
    </row>
    <row r="31" s="2" customFormat="1" ht="15" customHeight="1" spans="1:12">
      <c r="A31" s="9">
        <v>729</v>
      </c>
      <c r="B31" s="10">
        <v>0.645833333333333</v>
      </c>
      <c r="C31" s="11" t="s">
        <v>606</v>
      </c>
      <c r="D31" s="12">
        <v>64</v>
      </c>
      <c r="E31" s="12" t="s">
        <v>665</v>
      </c>
      <c r="F31" s="12" t="s">
        <v>666</v>
      </c>
      <c r="G31" s="12"/>
      <c r="H31" s="13">
        <v>70.42</v>
      </c>
      <c r="I31" s="13">
        <v>70.42</v>
      </c>
      <c r="J31" s="13"/>
      <c r="K31" s="17"/>
      <c r="L31" s="17"/>
    </row>
    <row r="32" s="2" customFormat="1" ht="15" customHeight="1" spans="1:12">
      <c r="A32" s="9">
        <v>730</v>
      </c>
      <c r="B32" s="10">
        <v>0.645833333333333</v>
      </c>
      <c r="C32" s="11" t="s">
        <v>606</v>
      </c>
      <c r="D32" s="12">
        <v>64</v>
      </c>
      <c r="E32" s="12" t="s">
        <v>667</v>
      </c>
      <c r="F32" s="12" t="s">
        <v>668</v>
      </c>
      <c r="G32" s="12"/>
      <c r="H32" s="13">
        <v>60.17</v>
      </c>
      <c r="I32" s="13">
        <v>60.17</v>
      </c>
      <c r="J32" s="13"/>
      <c r="K32" s="17"/>
      <c r="L32" s="17"/>
    </row>
    <row r="33" s="2" customFormat="1" ht="15" customHeight="1" spans="1:12">
      <c r="A33" s="9">
        <v>731</v>
      </c>
      <c r="B33" s="10">
        <v>0.645833333333333</v>
      </c>
      <c r="C33" s="11" t="s">
        <v>606</v>
      </c>
      <c r="D33" s="12">
        <v>64</v>
      </c>
      <c r="E33" s="12" t="s">
        <v>669</v>
      </c>
      <c r="F33" s="12" t="s">
        <v>670</v>
      </c>
      <c r="G33" s="12"/>
      <c r="H33" s="13" t="s">
        <v>611</v>
      </c>
      <c r="I33" s="13">
        <v>0</v>
      </c>
      <c r="J33" s="13"/>
      <c r="K33" s="17"/>
      <c r="L33" s="17"/>
    </row>
    <row r="34" s="21" customFormat="1" ht="15" customHeight="1" spans="1:12">
      <c r="A34" s="9">
        <v>732</v>
      </c>
      <c r="B34" s="10">
        <v>0.645833333333333</v>
      </c>
      <c r="C34" s="11" t="s">
        <v>606</v>
      </c>
      <c r="D34" s="12">
        <v>64</v>
      </c>
      <c r="E34" s="12" t="s">
        <v>671</v>
      </c>
      <c r="F34" s="12" t="s">
        <v>672</v>
      </c>
      <c r="G34" s="12"/>
      <c r="H34" s="13" t="s">
        <v>611</v>
      </c>
      <c r="I34" s="13">
        <v>0</v>
      </c>
      <c r="J34" s="13"/>
      <c r="K34" s="17"/>
      <c r="L34" s="17"/>
    </row>
    <row r="35" s="21" customFormat="1" ht="15" customHeight="1" spans="1:12">
      <c r="A35" s="9">
        <v>733</v>
      </c>
      <c r="B35" s="10">
        <v>0.645833333333333</v>
      </c>
      <c r="C35" s="11" t="s">
        <v>606</v>
      </c>
      <c r="D35" s="12">
        <v>64</v>
      </c>
      <c r="E35" s="12" t="s">
        <v>673</v>
      </c>
      <c r="F35" s="12" t="s">
        <v>674</v>
      </c>
      <c r="G35" s="12"/>
      <c r="H35" s="13">
        <v>74.1</v>
      </c>
      <c r="I35" s="13">
        <v>74.1</v>
      </c>
      <c r="J35" s="13"/>
      <c r="K35" s="17"/>
      <c r="L35" s="17"/>
    </row>
    <row r="36" s="21" customFormat="1" ht="15" customHeight="1" spans="1:12">
      <c r="A36" s="9">
        <v>734</v>
      </c>
      <c r="B36" s="10">
        <v>0.645833333333333</v>
      </c>
      <c r="C36" s="11" t="s">
        <v>606</v>
      </c>
      <c r="D36" s="12">
        <v>64</v>
      </c>
      <c r="E36" s="12" t="s">
        <v>675</v>
      </c>
      <c r="F36" s="12" t="s">
        <v>676</v>
      </c>
      <c r="G36" s="12"/>
      <c r="H36" s="13">
        <v>70.39</v>
      </c>
      <c r="I36" s="13">
        <v>70.39</v>
      </c>
      <c r="J36" s="13"/>
      <c r="K36" s="17"/>
      <c r="L36" s="17"/>
    </row>
    <row r="37" s="21" customFormat="1" ht="15" customHeight="1" spans="1:12">
      <c r="A37" s="9">
        <v>735</v>
      </c>
      <c r="B37" s="10">
        <v>0.645833333333333</v>
      </c>
      <c r="C37" s="11" t="s">
        <v>606</v>
      </c>
      <c r="D37" s="12">
        <v>64</v>
      </c>
      <c r="E37" s="12" t="s">
        <v>677</v>
      </c>
      <c r="F37" s="12" t="s">
        <v>678</v>
      </c>
      <c r="G37" s="12"/>
      <c r="H37" s="14">
        <v>73.27</v>
      </c>
      <c r="I37" s="14">
        <v>73.27</v>
      </c>
      <c r="J37" s="14"/>
      <c r="K37" s="17"/>
      <c r="L37" s="17"/>
    </row>
    <row r="38" s="21" customFormat="1" ht="15" customHeight="1" spans="1:12">
      <c r="A38" s="9">
        <v>736</v>
      </c>
      <c r="B38" s="10">
        <v>0.645833333333333</v>
      </c>
      <c r="C38" s="11" t="s">
        <v>606</v>
      </c>
      <c r="D38" s="12">
        <v>64</v>
      </c>
      <c r="E38" s="12" t="s">
        <v>679</v>
      </c>
      <c r="F38" s="12" t="s">
        <v>680</v>
      </c>
      <c r="G38" s="12"/>
      <c r="H38" s="14">
        <v>73.36</v>
      </c>
      <c r="I38" s="14">
        <v>73.36</v>
      </c>
      <c r="J38" s="14"/>
      <c r="K38" s="17"/>
      <c r="L38" s="17"/>
    </row>
    <row r="39" s="21" customFormat="1" ht="15" customHeight="1" spans="1:12">
      <c r="A39" s="9">
        <v>737</v>
      </c>
      <c r="B39" s="10">
        <v>0.645833333333333</v>
      </c>
      <c r="C39" s="11" t="s">
        <v>606</v>
      </c>
      <c r="D39" s="12">
        <v>64</v>
      </c>
      <c r="E39" s="12" t="s">
        <v>681</v>
      </c>
      <c r="F39" s="12" t="s">
        <v>682</v>
      </c>
      <c r="G39" s="12"/>
      <c r="H39" s="14">
        <v>54.83</v>
      </c>
      <c r="I39" s="14">
        <v>54.83</v>
      </c>
      <c r="J39" s="14"/>
      <c r="K39" s="17"/>
      <c r="L39" s="17"/>
    </row>
    <row r="40" s="21" customFormat="1" ht="15" customHeight="1" spans="1:12">
      <c r="A40" s="9">
        <v>738</v>
      </c>
      <c r="B40" s="10">
        <v>0.645833333333333</v>
      </c>
      <c r="C40" s="11" t="s">
        <v>606</v>
      </c>
      <c r="D40" s="12">
        <v>64</v>
      </c>
      <c r="E40" s="12" t="s">
        <v>683</v>
      </c>
      <c r="F40" s="12" t="s">
        <v>684</v>
      </c>
      <c r="G40" s="12"/>
      <c r="H40" s="14">
        <v>63.93</v>
      </c>
      <c r="I40" s="14">
        <v>63.93</v>
      </c>
      <c r="J40" s="14"/>
      <c r="K40" s="17"/>
      <c r="L40" s="17"/>
    </row>
    <row r="41" s="21" customFormat="1" ht="15" customHeight="1" spans="1:12">
      <c r="A41" s="9">
        <v>739</v>
      </c>
      <c r="B41" s="10">
        <v>0.645833333333333</v>
      </c>
      <c r="C41" s="11" t="s">
        <v>606</v>
      </c>
      <c r="D41" s="12">
        <v>64</v>
      </c>
      <c r="E41" s="12" t="s">
        <v>685</v>
      </c>
      <c r="F41" s="12" t="s">
        <v>686</v>
      </c>
      <c r="G41" s="12"/>
      <c r="H41" s="14">
        <v>70.34</v>
      </c>
      <c r="I41" s="14">
        <v>70.34</v>
      </c>
      <c r="J41" s="14"/>
      <c r="K41" s="17"/>
      <c r="L41" s="17"/>
    </row>
    <row r="42" s="21" customFormat="1" ht="15" customHeight="1" spans="1:12">
      <c r="A42" s="9">
        <v>740</v>
      </c>
      <c r="B42" s="10">
        <v>0.645833333333333</v>
      </c>
      <c r="C42" s="11" t="s">
        <v>606</v>
      </c>
      <c r="D42" s="12">
        <v>64</v>
      </c>
      <c r="E42" s="12" t="s">
        <v>687</v>
      </c>
      <c r="F42" s="12" t="s">
        <v>688</v>
      </c>
      <c r="G42" s="12"/>
      <c r="H42" s="14">
        <v>62.77</v>
      </c>
      <c r="I42" s="14">
        <v>62.77</v>
      </c>
      <c r="J42" s="14"/>
      <c r="K42" s="17"/>
      <c r="L42" s="17"/>
    </row>
    <row r="43" s="27" customFormat="1" ht="15" customHeight="1" spans="1:12">
      <c r="A43" s="9">
        <v>741</v>
      </c>
      <c r="B43" s="10">
        <v>0.645833333333333</v>
      </c>
      <c r="C43" s="11" t="s">
        <v>606</v>
      </c>
      <c r="D43" s="12">
        <v>64</v>
      </c>
      <c r="E43" s="12" t="s">
        <v>689</v>
      </c>
      <c r="F43" s="12" t="s">
        <v>690</v>
      </c>
      <c r="G43" s="12"/>
      <c r="H43" s="14">
        <v>67.77</v>
      </c>
      <c r="I43" s="14">
        <v>67.77</v>
      </c>
      <c r="J43" s="14"/>
      <c r="K43" s="17"/>
      <c r="L43" s="17"/>
    </row>
    <row r="44" s="27" customFormat="1" ht="15" customHeight="1" spans="1:12">
      <c r="A44" s="9">
        <v>742</v>
      </c>
      <c r="B44" s="10">
        <v>0.645833333333333</v>
      </c>
      <c r="C44" s="11" t="s">
        <v>606</v>
      </c>
      <c r="D44" s="12">
        <v>64</v>
      </c>
      <c r="E44" s="12" t="s">
        <v>691</v>
      </c>
      <c r="F44" s="12" t="s">
        <v>692</v>
      </c>
      <c r="G44" s="12"/>
      <c r="H44" s="14">
        <v>55.34</v>
      </c>
      <c r="I44" s="14">
        <v>55.34</v>
      </c>
      <c r="J44" s="14"/>
      <c r="K44" s="17"/>
      <c r="L44" s="17"/>
    </row>
    <row r="45" s="27" customFormat="1" ht="15" customHeight="1" spans="1:12">
      <c r="A45" s="9">
        <v>743</v>
      </c>
      <c r="B45" s="10">
        <v>0.645833333333333</v>
      </c>
      <c r="C45" s="11" t="s">
        <v>606</v>
      </c>
      <c r="D45" s="12">
        <v>64</v>
      </c>
      <c r="E45" s="12" t="s">
        <v>693</v>
      </c>
      <c r="F45" s="12" t="s">
        <v>694</v>
      </c>
      <c r="G45" s="12"/>
      <c r="H45" s="14" t="s">
        <v>611</v>
      </c>
      <c r="I45" s="14">
        <v>0</v>
      </c>
      <c r="J45" s="14"/>
      <c r="K45" s="17"/>
      <c r="L45" s="17"/>
    </row>
    <row r="46" s="27" customFormat="1" ht="15" customHeight="1" spans="1:12">
      <c r="A46" s="9">
        <v>744</v>
      </c>
      <c r="B46" s="10">
        <v>0.645833333333333</v>
      </c>
      <c r="C46" s="11" t="s">
        <v>606</v>
      </c>
      <c r="D46" s="12">
        <v>64</v>
      </c>
      <c r="E46" s="12" t="s">
        <v>695</v>
      </c>
      <c r="F46" s="12" t="s">
        <v>696</v>
      </c>
      <c r="G46" s="12"/>
      <c r="H46" s="14" t="s">
        <v>611</v>
      </c>
      <c r="I46" s="14">
        <v>0</v>
      </c>
      <c r="J46" s="14"/>
      <c r="K46" s="17"/>
      <c r="L46" s="17"/>
    </row>
    <row r="47" s="27" customFormat="1" ht="15" customHeight="1" spans="1:12">
      <c r="A47" s="9">
        <v>745</v>
      </c>
      <c r="B47" s="10">
        <v>0.645833333333333</v>
      </c>
      <c r="C47" s="11" t="s">
        <v>606</v>
      </c>
      <c r="D47" s="12">
        <v>64</v>
      </c>
      <c r="E47" s="12" t="s">
        <v>697</v>
      </c>
      <c r="F47" s="12" t="s">
        <v>698</v>
      </c>
      <c r="G47" s="12"/>
      <c r="H47" s="14">
        <v>54.15</v>
      </c>
      <c r="I47" s="14">
        <v>54.15</v>
      </c>
      <c r="J47" s="14"/>
      <c r="K47" s="17"/>
      <c r="L47" s="17"/>
    </row>
    <row r="48" s="27" customFormat="1" ht="15" customHeight="1" spans="1:12">
      <c r="A48" s="9">
        <v>746</v>
      </c>
      <c r="B48" s="10">
        <v>0.645833333333333</v>
      </c>
      <c r="C48" s="11" t="s">
        <v>606</v>
      </c>
      <c r="D48" s="12">
        <v>64</v>
      </c>
      <c r="E48" s="12" t="s">
        <v>699</v>
      </c>
      <c r="F48" s="12" t="s">
        <v>700</v>
      </c>
      <c r="G48" s="12"/>
      <c r="H48" s="14" t="s">
        <v>611</v>
      </c>
      <c r="I48" s="14">
        <v>0</v>
      </c>
      <c r="J48" s="14"/>
      <c r="K48" s="17"/>
      <c r="L48" s="17"/>
    </row>
    <row r="49" s="27" customFormat="1" ht="15" customHeight="1" spans="1:12">
      <c r="A49" s="9">
        <v>747</v>
      </c>
      <c r="B49" s="10">
        <v>0.645833333333333</v>
      </c>
      <c r="C49" s="11" t="s">
        <v>606</v>
      </c>
      <c r="D49" s="12">
        <v>64</v>
      </c>
      <c r="E49" s="12" t="s">
        <v>701</v>
      </c>
      <c r="F49" s="12" t="s">
        <v>702</v>
      </c>
      <c r="G49" s="12"/>
      <c r="H49" s="14">
        <v>69.34</v>
      </c>
      <c r="I49" s="14">
        <v>69.34</v>
      </c>
      <c r="J49" s="14"/>
      <c r="K49" s="17"/>
      <c r="L49" s="17"/>
    </row>
    <row r="50" s="27" customFormat="1" ht="15" customHeight="1" spans="1:12">
      <c r="A50" s="9">
        <v>748</v>
      </c>
      <c r="B50" s="10">
        <v>0.645833333333333</v>
      </c>
      <c r="C50" s="11" t="s">
        <v>606</v>
      </c>
      <c r="D50" s="12">
        <v>64</v>
      </c>
      <c r="E50" s="12" t="s">
        <v>703</v>
      </c>
      <c r="F50" s="12" t="s">
        <v>704</v>
      </c>
      <c r="G50" s="12"/>
      <c r="H50" s="14">
        <v>72.45</v>
      </c>
      <c r="I50" s="14">
        <v>72.45</v>
      </c>
      <c r="J50" s="14"/>
      <c r="K50" s="17"/>
      <c r="L50" s="17"/>
    </row>
    <row r="51" s="27" customFormat="1" ht="15" customHeight="1" spans="1:12">
      <c r="A51" s="9">
        <v>749</v>
      </c>
      <c r="B51" s="10">
        <v>0.645833333333333</v>
      </c>
      <c r="C51" s="11" t="s">
        <v>606</v>
      </c>
      <c r="D51" s="12">
        <v>64</v>
      </c>
      <c r="E51" s="12" t="s">
        <v>705</v>
      </c>
      <c r="F51" s="12" t="s">
        <v>706</v>
      </c>
      <c r="G51" s="12"/>
      <c r="H51" s="14" t="s">
        <v>611</v>
      </c>
      <c r="I51" s="14">
        <v>0</v>
      </c>
      <c r="J51" s="14"/>
      <c r="K51" s="17"/>
      <c r="L51" s="17"/>
    </row>
    <row r="52" s="27" customFormat="1" ht="15" customHeight="1" spans="1:12">
      <c r="A52" s="9">
        <v>750</v>
      </c>
      <c r="B52" s="10">
        <v>0.645833333333333</v>
      </c>
      <c r="C52" s="11" t="s">
        <v>606</v>
      </c>
      <c r="D52" s="12">
        <v>64</v>
      </c>
      <c r="E52" s="12" t="s">
        <v>707</v>
      </c>
      <c r="F52" s="12" t="s">
        <v>708</v>
      </c>
      <c r="G52" s="12"/>
      <c r="H52" s="14" t="s">
        <v>611</v>
      </c>
      <c r="I52" s="14">
        <v>0</v>
      </c>
      <c r="J52" s="14"/>
      <c r="K52" s="17"/>
      <c r="L52" s="17"/>
    </row>
    <row r="53" s="2" customFormat="1" ht="15" customHeight="1" spans="1:12">
      <c r="A53" s="9">
        <v>751</v>
      </c>
      <c r="B53" s="10">
        <v>0.645833333333333</v>
      </c>
      <c r="C53" s="11" t="s">
        <v>606</v>
      </c>
      <c r="D53" s="12">
        <v>64</v>
      </c>
      <c r="E53" s="12" t="s">
        <v>709</v>
      </c>
      <c r="F53" s="12" t="s">
        <v>710</v>
      </c>
      <c r="G53" s="12"/>
      <c r="H53" s="14" t="s">
        <v>611</v>
      </c>
      <c r="I53" s="14">
        <v>0</v>
      </c>
      <c r="J53" s="14"/>
      <c r="K53" s="17"/>
      <c r="L53" s="17"/>
    </row>
    <row r="54" s="2" customFormat="1" ht="15" customHeight="1" spans="1:12">
      <c r="A54" s="9">
        <v>752</v>
      </c>
      <c r="B54" s="10">
        <v>0.645833333333333</v>
      </c>
      <c r="C54" s="11" t="s">
        <v>606</v>
      </c>
      <c r="D54" s="12">
        <v>64</v>
      </c>
      <c r="E54" s="12" t="s">
        <v>711</v>
      </c>
      <c r="F54" s="12" t="s">
        <v>712</v>
      </c>
      <c r="G54" s="12"/>
      <c r="H54" s="14">
        <v>69.43</v>
      </c>
      <c r="I54" s="14">
        <v>69.43</v>
      </c>
      <c r="J54" s="14"/>
      <c r="K54" s="17"/>
      <c r="L54" s="17"/>
    </row>
    <row r="55" s="2" customFormat="1" ht="15" customHeight="1" spans="1:12">
      <c r="A55" s="9">
        <v>753</v>
      </c>
      <c r="B55" s="10">
        <v>0.645833333333333</v>
      </c>
      <c r="C55" s="11" t="s">
        <v>713</v>
      </c>
      <c r="D55" s="15">
        <v>30</v>
      </c>
      <c r="E55" s="12" t="s">
        <v>714</v>
      </c>
      <c r="F55" s="12" t="s">
        <v>715</v>
      </c>
      <c r="G55" s="12">
        <v>130</v>
      </c>
      <c r="H55" s="13">
        <v>72.72</v>
      </c>
      <c r="I55" s="13">
        <f t="shared" ref="I55:I57" si="0">G55/4+H55/2</f>
        <v>68.86</v>
      </c>
      <c r="J55" s="13"/>
      <c r="K55" s="17"/>
      <c r="L55" s="17"/>
    </row>
    <row r="56" s="2" customFormat="1" ht="15" customHeight="1" spans="1:12">
      <c r="A56" s="9">
        <v>754</v>
      </c>
      <c r="B56" s="10">
        <v>0.645833333333333</v>
      </c>
      <c r="C56" s="11" t="s">
        <v>713</v>
      </c>
      <c r="D56" s="15">
        <v>30</v>
      </c>
      <c r="E56" s="12" t="s">
        <v>716</v>
      </c>
      <c r="F56" s="12" t="s">
        <v>717</v>
      </c>
      <c r="G56" s="12">
        <v>154</v>
      </c>
      <c r="H56" s="13">
        <v>70.01</v>
      </c>
      <c r="I56" s="13">
        <f t="shared" si="0"/>
        <v>73.505</v>
      </c>
      <c r="J56" s="13"/>
      <c r="K56" s="17"/>
      <c r="L56" s="17"/>
    </row>
    <row r="57" s="2" customFormat="1" ht="15" customHeight="1" spans="1:12">
      <c r="A57" s="9">
        <v>755</v>
      </c>
      <c r="B57" s="10">
        <v>0.645833333333333</v>
      </c>
      <c r="C57" s="11" t="s">
        <v>713</v>
      </c>
      <c r="D57" s="15">
        <v>30</v>
      </c>
      <c r="E57" s="12" t="s">
        <v>718</v>
      </c>
      <c r="F57" s="12" t="s">
        <v>719</v>
      </c>
      <c r="G57" s="12">
        <v>140</v>
      </c>
      <c r="H57" s="13">
        <v>87.73</v>
      </c>
      <c r="I57" s="13">
        <f t="shared" si="0"/>
        <v>78.865</v>
      </c>
      <c r="J57" s="13" t="s">
        <v>16</v>
      </c>
      <c r="K57" s="17"/>
      <c r="L57" s="17"/>
    </row>
  </sheetData>
  <autoFilter ref="A2:J57">
    <extLst/>
  </autoFilter>
  <sortState ref="A2:AP32">
    <sortCondition ref="D2:D32"/>
  </sortState>
  <mergeCells count="1">
    <mergeCell ref="A1:J1"/>
  </mergeCells>
  <pageMargins left="0.700694444444445" right="0.432638888888889" top="0.472222222222222" bottom="0.275" header="0.298611111111111" footer="0.298611111111111"/>
  <pageSetup paperSize="9" scale="94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L64"/>
  <sheetViews>
    <sheetView workbookViewId="0">
      <selection activeCell="J10" sqref="J10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9" width="20.3666666666667" style="3" customWidth="1"/>
    <col min="10" max="10" width="12" style="3" customWidth="1"/>
  </cols>
  <sheetData>
    <row r="1" ht="27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s="1" customFormat="1" ht="60" customHeight="1" spans="1:10">
      <c r="A2" s="23" t="s">
        <v>1</v>
      </c>
      <c r="B2" s="23" t="s">
        <v>2</v>
      </c>
      <c r="C2" s="23" t="s">
        <v>3</v>
      </c>
      <c r="D2" s="24" t="s">
        <v>4</v>
      </c>
      <c r="E2" s="23" t="s">
        <v>5</v>
      </c>
      <c r="F2" s="23" t="s">
        <v>6</v>
      </c>
      <c r="G2" s="23" t="s">
        <v>8</v>
      </c>
      <c r="H2" s="23" t="s">
        <v>9</v>
      </c>
      <c r="I2" s="23" t="s">
        <v>10</v>
      </c>
      <c r="J2" s="7" t="s">
        <v>10</v>
      </c>
    </row>
    <row r="3" s="17" customFormat="1" ht="20" customHeight="1" spans="1:10">
      <c r="A3" s="9">
        <v>801</v>
      </c>
      <c r="B3" s="10">
        <v>0.416666666666667</v>
      </c>
      <c r="C3" s="11" t="s">
        <v>720</v>
      </c>
      <c r="D3" s="9">
        <v>60</v>
      </c>
      <c r="E3" s="12" t="s">
        <v>721</v>
      </c>
      <c r="F3" s="12" t="s">
        <v>722</v>
      </c>
      <c r="G3" s="13" t="s">
        <v>611</v>
      </c>
      <c r="H3" s="13">
        <v>0</v>
      </c>
      <c r="I3" s="13"/>
      <c r="J3" s="12"/>
    </row>
    <row r="4" s="17" customFormat="1" ht="20" customHeight="1" spans="1:10">
      <c r="A4" s="9">
        <v>802</v>
      </c>
      <c r="B4" s="10">
        <v>0.416666666666667</v>
      </c>
      <c r="C4" s="11" t="s">
        <v>720</v>
      </c>
      <c r="D4" s="9">
        <v>60</v>
      </c>
      <c r="E4" s="12" t="s">
        <v>723</v>
      </c>
      <c r="F4" s="12" t="s">
        <v>724</v>
      </c>
      <c r="G4" s="13">
        <v>75.08</v>
      </c>
      <c r="H4" s="13">
        <v>75.08</v>
      </c>
      <c r="I4" s="13"/>
      <c r="J4" s="12"/>
    </row>
    <row r="5" s="17" customFormat="1" ht="20" customHeight="1" spans="1:10">
      <c r="A5" s="9">
        <v>803</v>
      </c>
      <c r="B5" s="10">
        <v>0.416666666666667</v>
      </c>
      <c r="C5" s="11" t="s">
        <v>720</v>
      </c>
      <c r="D5" s="9">
        <v>60</v>
      </c>
      <c r="E5" s="12" t="s">
        <v>725</v>
      </c>
      <c r="F5" s="12" t="s">
        <v>726</v>
      </c>
      <c r="G5" s="13">
        <v>81.09</v>
      </c>
      <c r="H5" s="13">
        <v>81.09</v>
      </c>
      <c r="I5" s="13"/>
      <c r="J5" s="12"/>
    </row>
    <row r="6" s="17" customFormat="1" ht="20" customHeight="1" spans="1:10">
      <c r="A6" s="9">
        <v>804</v>
      </c>
      <c r="B6" s="10">
        <v>0.416666666666667</v>
      </c>
      <c r="C6" s="11" t="s">
        <v>720</v>
      </c>
      <c r="D6" s="9">
        <v>60</v>
      </c>
      <c r="E6" s="12" t="s">
        <v>727</v>
      </c>
      <c r="F6" s="12" t="s">
        <v>728</v>
      </c>
      <c r="G6" s="13">
        <v>72.61</v>
      </c>
      <c r="H6" s="13">
        <v>72.61</v>
      </c>
      <c r="I6" s="13"/>
      <c r="J6" s="12"/>
    </row>
    <row r="7" s="17" customFormat="1" ht="20" customHeight="1" spans="1:10">
      <c r="A7" s="9">
        <v>805</v>
      </c>
      <c r="B7" s="10">
        <v>0.416666666666667</v>
      </c>
      <c r="C7" s="11" t="s">
        <v>720</v>
      </c>
      <c r="D7" s="9">
        <v>60</v>
      </c>
      <c r="E7" s="12" t="s">
        <v>729</v>
      </c>
      <c r="F7" s="12" t="s">
        <v>730</v>
      </c>
      <c r="G7" s="13">
        <v>79.86</v>
      </c>
      <c r="H7" s="13">
        <v>79.86</v>
      </c>
      <c r="I7" s="13"/>
      <c r="J7" s="12"/>
    </row>
    <row r="8" s="17" customFormat="1" ht="20" customHeight="1" spans="1:10">
      <c r="A8" s="9">
        <v>806</v>
      </c>
      <c r="B8" s="10">
        <v>0.416666666666667</v>
      </c>
      <c r="C8" s="11" t="s">
        <v>720</v>
      </c>
      <c r="D8" s="9">
        <v>60</v>
      </c>
      <c r="E8" s="12" t="s">
        <v>731</v>
      </c>
      <c r="F8" s="12" t="s">
        <v>732</v>
      </c>
      <c r="G8" s="13">
        <v>66.75</v>
      </c>
      <c r="H8" s="13">
        <v>66.75</v>
      </c>
      <c r="I8" s="13"/>
      <c r="J8" s="12"/>
    </row>
    <row r="9" s="17" customFormat="1" ht="20" customHeight="1" spans="1:10">
      <c r="A9" s="9">
        <v>807</v>
      </c>
      <c r="B9" s="10">
        <v>0.416666666666667</v>
      </c>
      <c r="C9" s="11" t="s">
        <v>720</v>
      </c>
      <c r="D9" s="9">
        <v>60</v>
      </c>
      <c r="E9" s="12" t="s">
        <v>733</v>
      </c>
      <c r="F9" s="12" t="s">
        <v>734</v>
      </c>
      <c r="G9" s="13" t="s">
        <v>611</v>
      </c>
      <c r="H9" s="13">
        <v>0</v>
      </c>
      <c r="I9" s="13"/>
      <c r="J9" s="12"/>
    </row>
    <row r="10" s="17" customFormat="1" ht="20" customHeight="1" spans="1:10">
      <c r="A10" s="9">
        <v>808</v>
      </c>
      <c r="B10" s="10">
        <v>0.416666666666667</v>
      </c>
      <c r="C10" s="11" t="s">
        <v>720</v>
      </c>
      <c r="D10" s="9">
        <v>60</v>
      </c>
      <c r="E10" s="12" t="s">
        <v>735</v>
      </c>
      <c r="F10" s="12" t="s">
        <v>736</v>
      </c>
      <c r="G10" s="13">
        <v>78.18</v>
      </c>
      <c r="H10" s="13">
        <v>78.18</v>
      </c>
      <c r="I10" s="13"/>
      <c r="J10" s="12"/>
    </row>
    <row r="11" s="17" customFormat="1" ht="20" customHeight="1" spans="1:10">
      <c r="A11" s="9">
        <v>809</v>
      </c>
      <c r="B11" s="10">
        <v>0.416666666666667</v>
      </c>
      <c r="C11" s="11" t="s">
        <v>720</v>
      </c>
      <c r="D11" s="9">
        <v>60</v>
      </c>
      <c r="E11" s="12" t="s">
        <v>737</v>
      </c>
      <c r="F11" s="12" t="s">
        <v>738</v>
      </c>
      <c r="G11" s="13" t="s">
        <v>611</v>
      </c>
      <c r="H11" s="13">
        <v>0</v>
      </c>
      <c r="I11" s="13"/>
      <c r="J11" s="12"/>
    </row>
    <row r="12" s="17" customFormat="1" ht="20" customHeight="1" spans="1:10">
      <c r="A12" s="9">
        <v>810</v>
      </c>
      <c r="B12" s="10">
        <v>0.416666666666667</v>
      </c>
      <c r="C12" s="11" t="s">
        <v>720</v>
      </c>
      <c r="D12" s="9">
        <v>60</v>
      </c>
      <c r="E12" s="12" t="s">
        <v>739</v>
      </c>
      <c r="F12" s="12" t="s">
        <v>740</v>
      </c>
      <c r="G12" s="13" t="s">
        <v>611</v>
      </c>
      <c r="H12" s="13">
        <v>0</v>
      </c>
      <c r="I12" s="13"/>
      <c r="J12" s="12"/>
    </row>
    <row r="13" s="17" customFormat="1" ht="20" customHeight="1" spans="1:10">
      <c r="A13" s="9">
        <v>811</v>
      </c>
      <c r="B13" s="10">
        <v>0.416666666666667</v>
      </c>
      <c r="C13" s="11" t="s">
        <v>720</v>
      </c>
      <c r="D13" s="9">
        <v>60</v>
      </c>
      <c r="E13" s="12" t="s">
        <v>741</v>
      </c>
      <c r="F13" s="12" t="s">
        <v>742</v>
      </c>
      <c r="G13" s="13">
        <v>54.96</v>
      </c>
      <c r="H13" s="13">
        <v>54.96</v>
      </c>
      <c r="I13" s="13"/>
      <c r="J13" s="12"/>
    </row>
    <row r="14" s="17" customFormat="1" ht="20" customHeight="1" spans="1:10">
      <c r="A14" s="9">
        <v>812</v>
      </c>
      <c r="B14" s="10">
        <v>0.416666666666667</v>
      </c>
      <c r="C14" s="11" t="s">
        <v>720</v>
      </c>
      <c r="D14" s="9">
        <v>60</v>
      </c>
      <c r="E14" s="12" t="s">
        <v>743</v>
      </c>
      <c r="F14" s="12" t="s">
        <v>744</v>
      </c>
      <c r="G14" s="13">
        <v>34.3</v>
      </c>
      <c r="H14" s="13">
        <v>34.3</v>
      </c>
      <c r="I14" s="13"/>
      <c r="J14" s="12"/>
    </row>
    <row r="15" s="17" customFormat="1" ht="20" customHeight="1" spans="1:10">
      <c r="A15" s="9">
        <v>813</v>
      </c>
      <c r="B15" s="10">
        <v>0.416666666666667</v>
      </c>
      <c r="C15" s="11" t="s">
        <v>720</v>
      </c>
      <c r="D15" s="9">
        <v>60</v>
      </c>
      <c r="E15" s="12" t="s">
        <v>745</v>
      </c>
      <c r="F15" s="12" t="s">
        <v>746</v>
      </c>
      <c r="G15" s="13" t="s">
        <v>611</v>
      </c>
      <c r="H15" s="13">
        <v>0</v>
      </c>
      <c r="I15" s="13"/>
      <c r="J15" s="12"/>
    </row>
    <row r="16" s="17" customFormat="1" ht="20" customHeight="1" spans="1:10">
      <c r="A16" s="9">
        <v>814</v>
      </c>
      <c r="B16" s="10">
        <v>0.416666666666667</v>
      </c>
      <c r="C16" s="11" t="s">
        <v>720</v>
      </c>
      <c r="D16" s="9">
        <v>60</v>
      </c>
      <c r="E16" s="12" t="s">
        <v>747</v>
      </c>
      <c r="F16" s="12" t="s">
        <v>748</v>
      </c>
      <c r="G16" s="13">
        <v>74.27</v>
      </c>
      <c r="H16" s="13">
        <v>74.27</v>
      </c>
      <c r="I16" s="13"/>
      <c r="J16" s="12"/>
    </row>
    <row r="17" s="17" customFormat="1" ht="20" customHeight="1" spans="1:10">
      <c r="A17" s="9">
        <v>815</v>
      </c>
      <c r="B17" s="10">
        <v>0.416666666666667</v>
      </c>
      <c r="C17" s="11" t="s">
        <v>720</v>
      </c>
      <c r="D17" s="9">
        <v>60</v>
      </c>
      <c r="E17" s="12" t="s">
        <v>749</v>
      </c>
      <c r="F17" s="12" t="s">
        <v>750</v>
      </c>
      <c r="G17" s="13">
        <v>72.2</v>
      </c>
      <c r="H17" s="13">
        <v>72.2</v>
      </c>
      <c r="I17" s="13"/>
      <c r="J17" s="12"/>
    </row>
    <row r="18" s="17" customFormat="1" ht="20" customHeight="1" spans="1:10">
      <c r="A18" s="9">
        <v>816</v>
      </c>
      <c r="B18" s="10">
        <v>0.416666666666667</v>
      </c>
      <c r="C18" s="11" t="s">
        <v>720</v>
      </c>
      <c r="D18" s="9">
        <v>60</v>
      </c>
      <c r="E18" s="12" t="s">
        <v>751</v>
      </c>
      <c r="F18" s="12" t="s">
        <v>752</v>
      </c>
      <c r="G18" s="13">
        <v>71.21</v>
      </c>
      <c r="H18" s="13">
        <v>71.21</v>
      </c>
      <c r="I18" s="13"/>
      <c r="J18" s="12"/>
    </row>
    <row r="19" s="17" customFormat="1" ht="20" customHeight="1" spans="1:10">
      <c r="A19" s="9">
        <v>817</v>
      </c>
      <c r="B19" s="10">
        <v>0.416666666666667</v>
      </c>
      <c r="C19" s="11" t="s">
        <v>720</v>
      </c>
      <c r="D19" s="9">
        <v>60</v>
      </c>
      <c r="E19" s="12" t="s">
        <v>753</v>
      </c>
      <c r="F19" s="12" t="s">
        <v>754</v>
      </c>
      <c r="G19" s="13">
        <v>74.76</v>
      </c>
      <c r="H19" s="13">
        <v>74.76</v>
      </c>
      <c r="I19" s="13"/>
      <c r="J19" s="12"/>
    </row>
    <row r="20" s="22" customFormat="1" ht="20" customHeight="1" spans="1:12">
      <c r="A20" s="9">
        <v>818</v>
      </c>
      <c r="B20" s="10">
        <v>0.416666666666667</v>
      </c>
      <c r="C20" s="11" t="s">
        <v>720</v>
      </c>
      <c r="D20" s="9">
        <v>60</v>
      </c>
      <c r="E20" s="12" t="s">
        <v>755</v>
      </c>
      <c r="F20" s="12" t="s">
        <v>756</v>
      </c>
      <c r="G20" s="13">
        <v>78.73</v>
      </c>
      <c r="H20" s="13">
        <v>78.73</v>
      </c>
      <c r="I20" s="13"/>
      <c r="J20" s="12"/>
      <c r="K20" s="17"/>
      <c r="L20" s="17"/>
    </row>
    <row r="21" s="22" customFormat="1" ht="20" customHeight="1" spans="1:12">
      <c r="A21" s="9">
        <v>819</v>
      </c>
      <c r="B21" s="10">
        <v>0.416666666666667</v>
      </c>
      <c r="C21" s="11" t="s">
        <v>720</v>
      </c>
      <c r="D21" s="9">
        <v>60</v>
      </c>
      <c r="E21" s="12" t="s">
        <v>757</v>
      </c>
      <c r="F21" s="12" t="s">
        <v>584</v>
      </c>
      <c r="G21" s="13">
        <v>86.82</v>
      </c>
      <c r="H21" s="13">
        <v>86.82</v>
      </c>
      <c r="I21" s="13"/>
      <c r="J21" s="12"/>
      <c r="K21" s="17"/>
      <c r="L21" s="17"/>
    </row>
    <row r="22" s="22" customFormat="1" ht="20" customHeight="1" spans="1:12">
      <c r="A22" s="9">
        <v>820</v>
      </c>
      <c r="B22" s="10">
        <v>0.416666666666667</v>
      </c>
      <c r="C22" s="11" t="s">
        <v>720</v>
      </c>
      <c r="D22" s="9">
        <v>60</v>
      </c>
      <c r="E22" s="12" t="s">
        <v>758</v>
      </c>
      <c r="F22" s="12" t="s">
        <v>759</v>
      </c>
      <c r="G22" s="13" t="s">
        <v>611</v>
      </c>
      <c r="H22" s="13">
        <v>0</v>
      </c>
      <c r="I22" s="13"/>
      <c r="J22" s="12"/>
      <c r="K22" s="17"/>
      <c r="L22" s="17"/>
    </row>
    <row r="23" s="22" customFormat="1" ht="20" customHeight="1" spans="1:12">
      <c r="A23" s="9">
        <v>821</v>
      </c>
      <c r="B23" s="10">
        <v>0.416666666666667</v>
      </c>
      <c r="C23" s="11" t="s">
        <v>720</v>
      </c>
      <c r="D23" s="9">
        <v>60</v>
      </c>
      <c r="E23" s="12" t="s">
        <v>760</v>
      </c>
      <c r="F23" s="12" t="s">
        <v>761</v>
      </c>
      <c r="G23" s="13">
        <v>85.22</v>
      </c>
      <c r="H23" s="13">
        <v>85.22</v>
      </c>
      <c r="I23" s="13"/>
      <c r="J23" s="12"/>
      <c r="K23" s="17"/>
      <c r="L23" s="17"/>
    </row>
    <row r="24" s="22" customFormat="1" ht="20" customHeight="1" spans="1:12">
      <c r="A24" s="9">
        <v>822</v>
      </c>
      <c r="B24" s="10">
        <v>0.416666666666667</v>
      </c>
      <c r="C24" s="11" t="s">
        <v>720</v>
      </c>
      <c r="D24" s="9">
        <v>60</v>
      </c>
      <c r="E24" s="12" t="s">
        <v>762</v>
      </c>
      <c r="F24" s="12" t="s">
        <v>763</v>
      </c>
      <c r="G24" s="13">
        <v>87.85</v>
      </c>
      <c r="H24" s="13">
        <v>87.85</v>
      </c>
      <c r="I24" s="13"/>
      <c r="J24" s="12"/>
      <c r="K24" s="17"/>
      <c r="L24" s="17"/>
    </row>
    <row r="25" s="22" customFormat="1" ht="20" customHeight="1" spans="1:12">
      <c r="A25" s="9">
        <v>823</v>
      </c>
      <c r="B25" s="10">
        <v>0.416666666666667</v>
      </c>
      <c r="C25" s="11" t="s">
        <v>720</v>
      </c>
      <c r="D25" s="9">
        <v>60</v>
      </c>
      <c r="E25" s="12" t="s">
        <v>764</v>
      </c>
      <c r="F25" s="12" t="s">
        <v>765</v>
      </c>
      <c r="G25" s="13">
        <v>94.11</v>
      </c>
      <c r="H25" s="13">
        <v>94.11</v>
      </c>
      <c r="I25" s="13" t="s">
        <v>16</v>
      </c>
      <c r="J25" s="12"/>
      <c r="K25" s="17"/>
      <c r="L25" s="17"/>
    </row>
    <row r="26" s="22" customFormat="1" ht="20" customHeight="1" spans="1:12">
      <c r="A26" s="9">
        <v>824</v>
      </c>
      <c r="B26" s="10">
        <v>0.416666666666667</v>
      </c>
      <c r="C26" s="11" t="s">
        <v>720</v>
      </c>
      <c r="D26" s="9">
        <v>60</v>
      </c>
      <c r="E26" s="12" t="s">
        <v>766</v>
      </c>
      <c r="F26" s="12" t="s">
        <v>767</v>
      </c>
      <c r="G26" s="13" t="s">
        <v>611</v>
      </c>
      <c r="H26" s="13">
        <v>0</v>
      </c>
      <c r="I26" s="13"/>
      <c r="J26" s="12"/>
      <c r="K26" s="17"/>
      <c r="L26" s="17"/>
    </row>
    <row r="27" s="22" customFormat="1" ht="20" customHeight="1" spans="1:12">
      <c r="A27" s="9">
        <v>825</v>
      </c>
      <c r="B27" s="10">
        <v>0.416666666666667</v>
      </c>
      <c r="C27" s="11" t="s">
        <v>720</v>
      </c>
      <c r="D27" s="9">
        <v>60</v>
      </c>
      <c r="E27" s="12" t="s">
        <v>768</v>
      </c>
      <c r="F27" s="12" t="s">
        <v>769</v>
      </c>
      <c r="G27" s="13">
        <v>85.14</v>
      </c>
      <c r="H27" s="13">
        <v>85.14</v>
      </c>
      <c r="I27" s="13"/>
      <c r="J27" s="12"/>
      <c r="K27" s="17"/>
      <c r="L27" s="17"/>
    </row>
    <row r="28" s="22" customFormat="1" ht="20" customHeight="1" spans="1:12">
      <c r="A28" s="9">
        <v>826</v>
      </c>
      <c r="B28" s="10">
        <v>0.416666666666667</v>
      </c>
      <c r="C28" s="11" t="s">
        <v>720</v>
      </c>
      <c r="D28" s="9">
        <v>60</v>
      </c>
      <c r="E28" s="12" t="s">
        <v>770</v>
      </c>
      <c r="F28" s="12" t="s">
        <v>771</v>
      </c>
      <c r="G28" s="13" t="s">
        <v>611</v>
      </c>
      <c r="H28" s="13">
        <v>0</v>
      </c>
      <c r="I28" s="13"/>
      <c r="J28" s="12"/>
      <c r="K28" s="17"/>
      <c r="L28" s="17"/>
    </row>
    <row r="29" s="22" customFormat="1" ht="20" customHeight="1" spans="1:12">
      <c r="A29" s="9">
        <v>827</v>
      </c>
      <c r="B29" s="10">
        <v>0.416666666666667</v>
      </c>
      <c r="C29" s="11" t="s">
        <v>720</v>
      </c>
      <c r="D29" s="9">
        <v>60</v>
      </c>
      <c r="E29" s="12" t="s">
        <v>772</v>
      </c>
      <c r="F29" s="12" t="s">
        <v>773</v>
      </c>
      <c r="G29" s="13">
        <v>86.83</v>
      </c>
      <c r="H29" s="13">
        <v>86.83</v>
      </c>
      <c r="I29" s="13"/>
      <c r="J29" s="12"/>
      <c r="K29" s="17"/>
      <c r="L29" s="17"/>
    </row>
    <row r="30" s="22" customFormat="1" ht="20" customHeight="1" spans="1:12">
      <c r="A30" s="9">
        <v>828</v>
      </c>
      <c r="B30" s="10">
        <v>0.416666666666667</v>
      </c>
      <c r="C30" s="11" t="s">
        <v>720</v>
      </c>
      <c r="D30" s="9">
        <v>60</v>
      </c>
      <c r="E30" s="12" t="s">
        <v>774</v>
      </c>
      <c r="F30" s="12" t="s">
        <v>775</v>
      </c>
      <c r="G30" s="13">
        <v>89.95</v>
      </c>
      <c r="H30" s="13">
        <v>89.95</v>
      </c>
      <c r="I30" s="13"/>
      <c r="J30" s="12"/>
      <c r="K30" s="17"/>
      <c r="L30" s="17"/>
    </row>
    <row r="31" s="22" customFormat="1" ht="20" customHeight="1" spans="1:12">
      <c r="A31" s="9">
        <v>829</v>
      </c>
      <c r="B31" s="10">
        <v>0.416666666666667</v>
      </c>
      <c r="C31" s="11" t="s">
        <v>720</v>
      </c>
      <c r="D31" s="9">
        <v>60</v>
      </c>
      <c r="E31" s="12" t="s">
        <v>776</v>
      </c>
      <c r="F31" s="12" t="s">
        <v>777</v>
      </c>
      <c r="G31" s="13">
        <v>84.02</v>
      </c>
      <c r="H31" s="13">
        <v>84.02</v>
      </c>
      <c r="I31" s="13"/>
      <c r="J31" s="12"/>
      <c r="K31" s="17"/>
      <c r="L31" s="17"/>
    </row>
    <row r="32" s="22" customFormat="1" ht="20" customHeight="1" spans="1:12">
      <c r="A32" s="9">
        <v>830</v>
      </c>
      <c r="B32" s="10">
        <v>0.416666666666667</v>
      </c>
      <c r="C32" s="11" t="s">
        <v>720</v>
      </c>
      <c r="D32" s="9">
        <v>60</v>
      </c>
      <c r="E32" s="12" t="s">
        <v>778</v>
      </c>
      <c r="F32" s="12" t="s">
        <v>779</v>
      </c>
      <c r="G32" s="13">
        <v>90.46</v>
      </c>
      <c r="H32" s="13">
        <v>90.46</v>
      </c>
      <c r="I32" s="13"/>
      <c r="J32" s="12"/>
      <c r="K32" s="17"/>
      <c r="L32" s="17"/>
    </row>
    <row r="33" s="22" customFormat="1" ht="20" customHeight="1" spans="1:12">
      <c r="A33" s="9">
        <v>831</v>
      </c>
      <c r="B33" s="10">
        <v>0.645833333333333</v>
      </c>
      <c r="C33" s="11" t="s">
        <v>720</v>
      </c>
      <c r="D33" s="9">
        <v>60</v>
      </c>
      <c r="E33" s="12" t="s">
        <v>780</v>
      </c>
      <c r="F33" s="12" t="s">
        <v>781</v>
      </c>
      <c r="G33" s="13">
        <v>73.24</v>
      </c>
      <c r="H33" s="13">
        <v>73.24</v>
      </c>
      <c r="I33" s="13"/>
      <c r="J33" s="12"/>
      <c r="K33" s="17"/>
      <c r="L33" s="17"/>
    </row>
    <row r="34" s="22" customFormat="1" ht="20" customHeight="1" spans="1:12">
      <c r="A34" s="9">
        <v>832</v>
      </c>
      <c r="B34" s="10">
        <v>0.645833333333333</v>
      </c>
      <c r="C34" s="11" t="s">
        <v>720</v>
      </c>
      <c r="D34" s="9">
        <v>60</v>
      </c>
      <c r="E34" s="12" t="s">
        <v>782</v>
      </c>
      <c r="F34" s="12" t="s">
        <v>742</v>
      </c>
      <c r="G34" s="13">
        <v>73.2</v>
      </c>
      <c r="H34" s="13">
        <v>73.2</v>
      </c>
      <c r="I34" s="13"/>
      <c r="J34" s="12"/>
      <c r="K34" s="17"/>
      <c r="L34" s="17"/>
    </row>
    <row r="35" s="22" customFormat="1" ht="20" customHeight="1" spans="1:12">
      <c r="A35" s="9">
        <v>833</v>
      </c>
      <c r="B35" s="10">
        <v>0.645833333333333</v>
      </c>
      <c r="C35" s="11" t="s">
        <v>720</v>
      </c>
      <c r="D35" s="9">
        <v>60</v>
      </c>
      <c r="E35" s="12" t="s">
        <v>783</v>
      </c>
      <c r="F35" s="12" t="s">
        <v>784</v>
      </c>
      <c r="G35" s="13">
        <v>85.72</v>
      </c>
      <c r="H35" s="13">
        <v>85.72</v>
      </c>
      <c r="I35" s="13"/>
      <c r="J35" s="12"/>
      <c r="K35" s="17"/>
      <c r="L35" s="17"/>
    </row>
    <row r="36" s="22" customFormat="1" ht="20" customHeight="1" spans="1:12">
      <c r="A36" s="9">
        <v>834</v>
      </c>
      <c r="B36" s="10">
        <v>0.645833333333333</v>
      </c>
      <c r="C36" s="11" t="s">
        <v>720</v>
      </c>
      <c r="D36" s="9">
        <v>60</v>
      </c>
      <c r="E36" s="12" t="s">
        <v>785</v>
      </c>
      <c r="F36" s="12" t="s">
        <v>786</v>
      </c>
      <c r="G36" s="13" t="s">
        <v>611</v>
      </c>
      <c r="H36" s="13">
        <v>0</v>
      </c>
      <c r="I36" s="13"/>
      <c r="J36" s="12"/>
      <c r="K36" s="17"/>
      <c r="L36" s="17"/>
    </row>
    <row r="37" s="22" customFormat="1" ht="20" customHeight="1" spans="1:12">
      <c r="A37" s="9">
        <v>835</v>
      </c>
      <c r="B37" s="10">
        <v>0.645833333333333</v>
      </c>
      <c r="C37" s="11" t="s">
        <v>720</v>
      </c>
      <c r="D37" s="9">
        <v>60</v>
      </c>
      <c r="E37" s="12" t="s">
        <v>787</v>
      </c>
      <c r="F37" s="12" t="s">
        <v>788</v>
      </c>
      <c r="G37" s="13">
        <v>89.51</v>
      </c>
      <c r="H37" s="13">
        <v>89.51</v>
      </c>
      <c r="I37" s="13"/>
      <c r="J37" s="12"/>
      <c r="K37" s="17"/>
      <c r="L37" s="17"/>
    </row>
    <row r="38" s="22" customFormat="1" ht="20" customHeight="1" spans="1:12">
      <c r="A38" s="9">
        <v>836</v>
      </c>
      <c r="B38" s="10">
        <v>0.645833333333333</v>
      </c>
      <c r="C38" s="11" t="s">
        <v>720</v>
      </c>
      <c r="D38" s="9">
        <v>60</v>
      </c>
      <c r="E38" s="12" t="s">
        <v>789</v>
      </c>
      <c r="F38" s="12" t="s">
        <v>790</v>
      </c>
      <c r="G38" s="13">
        <v>88.61</v>
      </c>
      <c r="H38" s="13">
        <v>88.61</v>
      </c>
      <c r="I38" s="13"/>
      <c r="J38" s="12"/>
      <c r="K38" s="17"/>
      <c r="L38" s="17"/>
    </row>
    <row r="39" s="22" customFormat="1" ht="20" customHeight="1" spans="1:12">
      <c r="A39" s="9">
        <v>837</v>
      </c>
      <c r="B39" s="10">
        <v>0.645833333333333</v>
      </c>
      <c r="C39" s="11" t="s">
        <v>720</v>
      </c>
      <c r="D39" s="9">
        <v>60</v>
      </c>
      <c r="E39" s="12" t="s">
        <v>791</v>
      </c>
      <c r="F39" s="12" t="s">
        <v>792</v>
      </c>
      <c r="G39" s="13" t="s">
        <v>611</v>
      </c>
      <c r="H39" s="13">
        <v>0</v>
      </c>
      <c r="I39" s="13"/>
      <c r="J39" s="12"/>
      <c r="K39" s="17"/>
      <c r="L39" s="17"/>
    </row>
    <row r="40" s="22" customFormat="1" ht="20" customHeight="1" spans="1:12">
      <c r="A40" s="9">
        <v>838</v>
      </c>
      <c r="B40" s="10">
        <v>0.645833333333333</v>
      </c>
      <c r="C40" s="11" t="s">
        <v>720</v>
      </c>
      <c r="D40" s="9">
        <v>60</v>
      </c>
      <c r="E40" s="12" t="s">
        <v>793</v>
      </c>
      <c r="F40" s="12" t="s">
        <v>794</v>
      </c>
      <c r="G40" s="13">
        <v>88.27</v>
      </c>
      <c r="H40" s="13">
        <v>88.27</v>
      </c>
      <c r="I40" s="13"/>
      <c r="J40" s="12"/>
      <c r="K40" s="17"/>
      <c r="L40" s="17"/>
    </row>
    <row r="41" s="22" customFormat="1" ht="20" customHeight="1" spans="1:12">
      <c r="A41" s="9">
        <v>839</v>
      </c>
      <c r="B41" s="10">
        <v>0.645833333333333</v>
      </c>
      <c r="C41" s="11" t="s">
        <v>720</v>
      </c>
      <c r="D41" s="9">
        <v>60</v>
      </c>
      <c r="E41" s="12" t="s">
        <v>795</v>
      </c>
      <c r="F41" s="12" t="s">
        <v>796</v>
      </c>
      <c r="G41" s="13">
        <v>79.1</v>
      </c>
      <c r="H41" s="13">
        <v>79.1</v>
      </c>
      <c r="I41" s="13"/>
      <c r="J41" s="12"/>
      <c r="K41" s="17"/>
      <c r="L41" s="17"/>
    </row>
    <row r="42" s="22" customFormat="1" ht="20" customHeight="1" spans="1:12">
      <c r="A42" s="9">
        <v>840</v>
      </c>
      <c r="B42" s="10">
        <v>0.645833333333333</v>
      </c>
      <c r="C42" s="11" t="s">
        <v>720</v>
      </c>
      <c r="D42" s="9">
        <v>60</v>
      </c>
      <c r="E42" s="12" t="s">
        <v>797</v>
      </c>
      <c r="F42" s="12" t="s">
        <v>798</v>
      </c>
      <c r="G42" s="13">
        <v>80.55</v>
      </c>
      <c r="H42" s="13">
        <v>80.55</v>
      </c>
      <c r="I42" s="13"/>
      <c r="J42" s="12"/>
      <c r="K42" s="17"/>
      <c r="L42" s="17"/>
    </row>
    <row r="43" s="22" customFormat="1" ht="20" customHeight="1" spans="1:12">
      <c r="A43" s="9">
        <v>841</v>
      </c>
      <c r="B43" s="10">
        <v>0.645833333333333</v>
      </c>
      <c r="C43" s="11" t="s">
        <v>720</v>
      </c>
      <c r="D43" s="9">
        <v>60</v>
      </c>
      <c r="E43" s="12" t="s">
        <v>799</v>
      </c>
      <c r="F43" s="12" t="s">
        <v>800</v>
      </c>
      <c r="G43" s="13">
        <v>71.98</v>
      </c>
      <c r="H43" s="13">
        <v>71.98</v>
      </c>
      <c r="I43" s="13"/>
      <c r="J43" s="12"/>
      <c r="K43" s="17"/>
      <c r="L43" s="17"/>
    </row>
    <row r="44" s="22" customFormat="1" ht="20" customHeight="1" spans="1:12">
      <c r="A44" s="9">
        <v>842</v>
      </c>
      <c r="B44" s="10">
        <v>0.645833333333333</v>
      </c>
      <c r="C44" s="11" t="s">
        <v>720</v>
      </c>
      <c r="D44" s="9">
        <v>60</v>
      </c>
      <c r="E44" s="12" t="s">
        <v>801</v>
      </c>
      <c r="F44" s="12" t="s">
        <v>802</v>
      </c>
      <c r="G44" s="13">
        <v>87.95</v>
      </c>
      <c r="H44" s="13">
        <v>87.95</v>
      </c>
      <c r="I44" s="13"/>
      <c r="J44" s="12"/>
      <c r="K44" s="17"/>
      <c r="L44" s="17"/>
    </row>
    <row r="45" s="22" customFormat="1" ht="20" customHeight="1" spans="1:12">
      <c r="A45" s="9">
        <v>843</v>
      </c>
      <c r="B45" s="10">
        <v>0.645833333333333</v>
      </c>
      <c r="C45" s="11" t="s">
        <v>720</v>
      </c>
      <c r="D45" s="9">
        <v>60</v>
      </c>
      <c r="E45" s="12" t="s">
        <v>803</v>
      </c>
      <c r="F45" s="12" t="s">
        <v>804</v>
      </c>
      <c r="G45" s="13">
        <v>81</v>
      </c>
      <c r="H45" s="13">
        <v>81</v>
      </c>
      <c r="I45" s="13"/>
      <c r="J45" s="12"/>
      <c r="K45" s="17"/>
      <c r="L45" s="17"/>
    </row>
    <row r="46" s="22" customFormat="1" ht="20" customHeight="1" spans="1:12">
      <c r="A46" s="9">
        <v>844</v>
      </c>
      <c r="B46" s="10">
        <v>0.645833333333333</v>
      </c>
      <c r="C46" s="11" t="s">
        <v>720</v>
      </c>
      <c r="D46" s="9">
        <v>60</v>
      </c>
      <c r="E46" s="12" t="s">
        <v>805</v>
      </c>
      <c r="F46" s="12" t="s">
        <v>806</v>
      </c>
      <c r="G46" s="13">
        <v>76.48</v>
      </c>
      <c r="H46" s="13">
        <v>76.48</v>
      </c>
      <c r="I46" s="13"/>
      <c r="J46" s="12"/>
      <c r="K46" s="17"/>
      <c r="L46" s="17"/>
    </row>
    <row r="47" s="22" customFormat="1" ht="20" customHeight="1" spans="1:12">
      <c r="A47" s="9">
        <v>845</v>
      </c>
      <c r="B47" s="10">
        <v>0.645833333333333</v>
      </c>
      <c r="C47" s="11" t="s">
        <v>720</v>
      </c>
      <c r="D47" s="9">
        <v>60</v>
      </c>
      <c r="E47" s="12" t="s">
        <v>807</v>
      </c>
      <c r="F47" s="12" t="s">
        <v>808</v>
      </c>
      <c r="G47" s="13">
        <v>80.1</v>
      </c>
      <c r="H47" s="13">
        <v>80.1</v>
      </c>
      <c r="I47" s="13"/>
      <c r="J47" s="12"/>
      <c r="K47" s="17"/>
      <c r="L47" s="17"/>
    </row>
    <row r="48" s="22" customFormat="1" ht="20" customHeight="1" spans="1:12">
      <c r="A48" s="9">
        <v>846</v>
      </c>
      <c r="B48" s="10">
        <v>0.645833333333333</v>
      </c>
      <c r="C48" s="11" t="s">
        <v>720</v>
      </c>
      <c r="D48" s="9">
        <v>60</v>
      </c>
      <c r="E48" s="12" t="s">
        <v>809</v>
      </c>
      <c r="F48" s="12" t="s">
        <v>810</v>
      </c>
      <c r="G48" s="13">
        <v>91.92</v>
      </c>
      <c r="H48" s="13">
        <v>91.92</v>
      </c>
      <c r="I48" s="13"/>
      <c r="J48" s="12"/>
      <c r="K48" s="17"/>
      <c r="L48" s="17"/>
    </row>
    <row r="49" s="22" customFormat="1" ht="20" customHeight="1" spans="1:12">
      <c r="A49" s="9">
        <v>847</v>
      </c>
      <c r="B49" s="10">
        <v>0.645833333333333</v>
      </c>
      <c r="C49" s="11" t="s">
        <v>720</v>
      </c>
      <c r="D49" s="9">
        <v>60</v>
      </c>
      <c r="E49" s="12" t="s">
        <v>811</v>
      </c>
      <c r="F49" s="12" t="s">
        <v>812</v>
      </c>
      <c r="G49" s="14">
        <v>56.25</v>
      </c>
      <c r="H49" s="14">
        <v>56.25</v>
      </c>
      <c r="I49" s="14"/>
      <c r="J49" s="12"/>
      <c r="K49" s="17"/>
      <c r="L49" s="17"/>
    </row>
    <row r="50" s="22" customFormat="1" ht="20" customHeight="1" spans="1:12">
      <c r="A50" s="9">
        <v>848</v>
      </c>
      <c r="B50" s="10">
        <v>0.645833333333333</v>
      </c>
      <c r="C50" s="11" t="s">
        <v>720</v>
      </c>
      <c r="D50" s="9">
        <v>60</v>
      </c>
      <c r="E50" s="12" t="s">
        <v>813</v>
      </c>
      <c r="F50" s="12" t="s">
        <v>761</v>
      </c>
      <c r="G50" s="14">
        <v>47.67</v>
      </c>
      <c r="H50" s="14">
        <v>47.67</v>
      </c>
      <c r="I50" s="14"/>
      <c r="J50" s="12"/>
      <c r="K50" s="17"/>
      <c r="L50" s="17"/>
    </row>
    <row r="51" s="22" customFormat="1" ht="20" customHeight="1" spans="1:12">
      <c r="A51" s="9">
        <v>849</v>
      </c>
      <c r="B51" s="10">
        <v>0.645833333333333</v>
      </c>
      <c r="C51" s="11" t="s">
        <v>720</v>
      </c>
      <c r="D51" s="9">
        <v>60</v>
      </c>
      <c r="E51" s="12" t="s">
        <v>814</v>
      </c>
      <c r="F51" s="12" t="s">
        <v>815</v>
      </c>
      <c r="G51" s="14">
        <v>76.85</v>
      </c>
      <c r="H51" s="14">
        <v>76.85</v>
      </c>
      <c r="I51" s="14"/>
      <c r="J51" s="12"/>
      <c r="K51" s="17"/>
      <c r="L51" s="17"/>
    </row>
    <row r="52" s="22" customFormat="1" ht="20" customHeight="1" spans="1:12">
      <c r="A52" s="9">
        <v>850</v>
      </c>
      <c r="B52" s="10">
        <v>0.645833333333333</v>
      </c>
      <c r="C52" s="11" t="s">
        <v>720</v>
      </c>
      <c r="D52" s="9">
        <v>60</v>
      </c>
      <c r="E52" s="12" t="s">
        <v>816</v>
      </c>
      <c r="F52" s="12" t="s">
        <v>817</v>
      </c>
      <c r="G52" s="14">
        <v>81.47</v>
      </c>
      <c r="H52" s="14">
        <v>81.47</v>
      </c>
      <c r="I52" s="14"/>
      <c r="J52" s="12"/>
      <c r="K52" s="17"/>
      <c r="L52" s="17"/>
    </row>
    <row r="53" s="22" customFormat="1" ht="20" customHeight="1" spans="1:12">
      <c r="A53" s="9">
        <v>851</v>
      </c>
      <c r="B53" s="10">
        <v>0.645833333333333</v>
      </c>
      <c r="C53" s="11" t="s">
        <v>720</v>
      </c>
      <c r="D53" s="9">
        <v>60</v>
      </c>
      <c r="E53" s="12" t="s">
        <v>818</v>
      </c>
      <c r="F53" s="12" t="s">
        <v>819</v>
      </c>
      <c r="G53" s="14" t="s">
        <v>611</v>
      </c>
      <c r="H53" s="14">
        <v>0</v>
      </c>
      <c r="I53" s="14"/>
      <c r="J53" s="12"/>
      <c r="K53" s="17"/>
      <c r="L53" s="17"/>
    </row>
    <row r="54" s="22" customFormat="1" ht="20" customHeight="1" spans="1:12">
      <c r="A54" s="9">
        <v>852</v>
      </c>
      <c r="B54" s="10">
        <v>0.645833333333333</v>
      </c>
      <c r="C54" s="11" t="s">
        <v>720</v>
      </c>
      <c r="D54" s="9">
        <v>60</v>
      </c>
      <c r="E54" s="12" t="s">
        <v>820</v>
      </c>
      <c r="F54" s="12" t="s">
        <v>821</v>
      </c>
      <c r="G54" s="14">
        <v>74.11</v>
      </c>
      <c r="H54" s="14">
        <v>74.11</v>
      </c>
      <c r="I54" s="14"/>
      <c r="J54" s="12" t="s">
        <v>16</v>
      </c>
      <c r="K54" s="17"/>
      <c r="L54" s="17"/>
    </row>
    <row r="55" s="22" customFormat="1" ht="20" customHeight="1" spans="1:12">
      <c r="A55" s="9">
        <v>853</v>
      </c>
      <c r="B55" s="10">
        <v>0.645833333333333</v>
      </c>
      <c r="C55" s="11" t="s">
        <v>720</v>
      </c>
      <c r="D55" s="9">
        <v>60</v>
      </c>
      <c r="E55" s="12" t="s">
        <v>822</v>
      </c>
      <c r="F55" s="12" t="s">
        <v>823</v>
      </c>
      <c r="G55" s="14" t="s">
        <v>611</v>
      </c>
      <c r="H55" s="14">
        <v>0</v>
      </c>
      <c r="I55" s="14"/>
      <c r="J55" s="12"/>
      <c r="K55" s="17"/>
      <c r="L55" s="17"/>
    </row>
    <row r="56" s="22" customFormat="1" ht="20" customHeight="1" spans="1:12">
      <c r="A56" s="9">
        <v>854</v>
      </c>
      <c r="B56" s="10">
        <v>0.645833333333333</v>
      </c>
      <c r="C56" s="11" t="s">
        <v>720</v>
      </c>
      <c r="D56" s="9">
        <v>60</v>
      </c>
      <c r="E56" s="12" t="s">
        <v>824</v>
      </c>
      <c r="F56" s="12" t="s">
        <v>825</v>
      </c>
      <c r="G56" s="14" t="s">
        <v>611</v>
      </c>
      <c r="H56" s="14">
        <v>0</v>
      </c>
      <c r="I56" s="14"/>
      <c r="J56" s="12"/>
      <c r="K56" s="17"/>
      <c r="L56" s="17"/>
    </row>
    <row r="57" s="22" customFormat="1" ht="20" customHeight="1" spans="1:12">
      <c r="A57" s="9">
        <v>855</v>
      </c>
      <c r="B57" s="10">
        <v>0.645833333333333</v>
      </c>
      <c r="C57" s="11" t="s">
        <v>720</v>
      </c>
      <c r="D57" s="9">
        <v>60</v>
      </c>
      <c r="E57" s="12" t="s">
        <v>826</v>
      </c>
      <c r="F57" s="12" t="s">
        <v>827</v>
      </c>
      <c r="G57" s="14">
        <v>75.32</v>
      </c>
      <c r="H57" s="14">
        <v>75.32</v>
      </c>
      <c r="I57" s="14"/>
      <c r="J57" s="12"/>
      <c r="K57" s="17"/>
      <c r="L57" s="17"/>
    </row>
    <row r="58" s="22" customFormat="1" ht="20" customHeight="1" spans="1:12">
      <c r="A58" s="9">
        <v>856</v>
      </c>
      <c r="B58" s="10">
        <v>0.645833333333333</v>
      </c>
      <c r="C58" s="11" t="s">
        <v>720</v>
      </c>
      <c r="D58" s="9">
        <v>60</v>
      </c>
      <c r="E58" s="12" t="s">
        <v>828</v>
      </c>
      <c r="F58" s="12" t="s">
        <v>829</v>
      </c>
      <c r="G58" s="14" t="s">
        <v>611</v>
      </c>
      <c r="H58" s="14">
        <v>0</v>
      </c>
      <c r="I58" s="14"/>
      <c r="J58" s="12"/>
      <c r="K58" s="17"/>
      <c r="L58" s="17"/>
    </row>
    <row r="59" s="22" customFormat="1" ht="20" customHeight="1" spans="1:12">
      <c r="A59" s="9">
        <v>857</v>
      </c>
      <c r="B59" s="10">
        <v>0.645833333333333</v>
      </c>
      <c r="C59" s="11" t="s">
        <v>720</v>
      </c>
      <c r="D59" s="9">
        <v>60</v>
      </c>
      <c r="E59" s="12" t="s">
        <v>830</v>
      </c>
      <c r="F59" s="12" t="s">
        <v>831</v>
      </c>
      <c r="G59" s="14">
        <v>80.81</v>
      </c>
      <c r="H59" s="14">
        <v>80.81</v>
      </c>
      <c r="I59" s="14"/>
      <c r="J59" s="12"/>
      <c r="K59" s="17"/>
      <c r="L59" s="17"/>
    </row>
    <row r="60" s="22" customFormat="1" ht="20" customHeight="1" spans="1:12">
      <c r="A60" s="9">
        <v>858</v>
      </c>
      <c r="B60" s="10">
        <v>0.645833333333333</v>
      </c>
      <c r="C60" s="11" t="s">
        <v>720</v>
      </c>
      <c r="D60" s="9">
        <v>60</v>
      </c>
      <c r="E60" s="12" t="s">
        <v>832</v>
      </c>
      <c r="F60" s="12" t="s">
        <v>833</v>
      </c>
      <c r="G60" s="14">
        <v>22.2</v>
      </c>
      <c r="H60" s="14">
        <v>22.2</v>
      </c>
      <c r="I60" s="14"/>
      <c r="J60" s="12"/>
      <c r="K60" s="17"/>
      <c r="L60" s="17"/>
    </row>
    <row r="61" s="22" customFormat="1" ht="20" customHeight="1" spans="1:12">
      <c r="A61" s="9">
        <v>859</v>
      </c>
      <c r="B61" s="10">
        <v>0.645833333333333</v>
      </c>
      <c r="C61" s="11" t="s">
        <v>720</v>
      </c>
      <c r="D61" s="9">
        <v>60</v>
      </c>
      <c r="E61" s="12" t="s">
        <v>834</v>
      </c>
      <c r="F61" s="12" t="s">
        <v>835</v>
      </c>
      <c r="G61" s="14">
        <v>75.26</v>
      </c>
      <c r="H61" s="14">
        <v>75.26</v>
      </c>
      <c r="I61" s="14"/>
      <c r="J61" s="12"/>
      <c r="K61" s="17"/>
      <c r="L61" s="17"/>
    </row>
    <row r="62" s="22" customFormat="1" ht="20" customHeight="1" spans="1:12">
      <c r="A62" s="9">
        <v>860</v>
      </c>
      <c r="B62" s="10">
        <v>0.645833333333333</v>
      </c>
      <c r="C62" s="11" t="s">
        <v>720</v>
      </c>
      <c r="D62" s="9">
        <v>60</v>
      </c>
      <c r="E62" s="12" t="s">
        <v>836</v>
      </c>
      <c r="F62" s="12" t="s">
        <v>837</v>
      </c>
      <c r="G62" s="14" t="s">
        <v>611</v>
      </c>
      <c r="H62" s="14">
        <v>0</v>
      </c>
      <c r="I62" s="14"/>
      <c r="J62" s="12"/>
      <c r="K62" s="17"/>
      <c r="L62" s="17"/>
    </row>
    <row r="63" s="21" customFormat="1" ht="15" customHeight="1" spans="1:12">
      <c r="A63" s="3"/>
      <c r="B63" s="3"/>
      <c r="C63" s="4"/>
      <c r="D63" s="3"/>
      <c r="E63" s="3"/>
      <c r="F63" s="3"/>
      <c r="G63" s="3"/>
      <c r="H63" s="3"/>
      <c r="I63" s="3"/>
      <c r="J63" s="12"/>
      <c r="K63" s="25"/>
      <c r="L63" s="25"/>
    </row>
    <row r="64" s="21" customFormat="1" spans="1:10">
      <c r="A64" s="3"/>
      <c r="B64" s="3"/>
      <c r="C64" s="4"/>
      <c r="D64" s="3"/>
      <c r="E64" s="3"/>
      <c r="F64" s="3"/>
      <c r="G64" s="3"/>
      <c r="H64" s="3"/>
      <c r="I64" s="3"/>
      <c r="J64" s="20"/>
    </row>
  </sheetData>
  <autoFilter ref="A2:J63">
    <extLst/>
  </autoFilter>
  <sortState ref="A2:AP31">
    <sortCondition ref="D2:D31"/>
  </sortState>
  <mergeCells count="1">
    <mergeCell ref="A1:J1"/>
  </mergeCells>
  <pageMargins left="0.354166666666667" right="0.275" top="0.275" bottom="0.196527777777778" header="0.298611111111111" footer="0.298611111111111"/>
  <pageSetup paperSize="9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L49"/>
  <sheetViews>
    <sheetView workbookViewId="0">
      <selection activeCell="J10" sqref="J10"/>
    </sheetView>
  </sheetViews>
  <sheetFormatPr defaultColWidth="9" defaultRowHeight="13.5"/>
  <cols>
    <col min="1" max="2" width="11.725" style="3" customWidth="1"/>
    <col min="3" max="3" width="52.6333333333333" style="4" customWidth="1"/>
    <col min="4" max="4" width="5.63333333333333" style="3" customWidth="1"/>
    <col min="5" max="5" width="23.3666666666667" style="3" customWidth="1"/>
    <col min="6" max="10" width="20.3666666666667" style="3" customWidth="1"/>
  </cols>
  <sheetData>
    <row r="1" ht="27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s="1" customFormat="1" ht="60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3" customFormat="1" ht="20" customHeight="1" spans="1:12">
      <c r="A3" s="18">
        <v>901</v>
      </c>
      <c r="B3" s="19">
        <v>0.416666666666667</v>
      </c>
      <c r="C3" s="11" t="s">
        <v>838</v>
      </c>
      <c r="D3" s="9">
        <v>66</v>
      </c>
      <c r="E3" s="12" t="s">
        <v>839</v>
      </c>
      <c r="F3" s="12" t="s">
        <v>840</v>
      </c>
      <c r="G3" s="12"/>
      <c r="H3" s="13">
        <v>57.96</v>
      </c>
      <c r="I3" s="13">
        <v>57.96</v>
      </c>
      <c r="J3" s="13"/>
      <c r="K3" s="17"/>
      <c r="L3" s="17"/>
    </row>
    <row r="4" s="3" customFormat="1" ht="20" customHeight="1" spans="1:12">
      <c r="A4" s="18">
        <v>902</v>
      </c>
      <c r="B4" s="19">
        <v>0.416666666666667</v>
      </c>
      <c r="C4" s="11" t="s">
        <v>838</v>
      </c>
      <c r="D4" s="9">
        <v>66</v>
      </c>
      <c r="E4" s="12" t="s">
        <v>841</v>
      </c>
      <c r="F4" s="12" t="s">
        <v>842</v>
      </c>
      <c r="G4" s="12"/>
      <c r="H4" s="13">
        <v>57.13</v>
      </c>
      <c r="I4" s="13">
        <v>57.13</v>
      </c>
      <c r="J4" s="13"/>
      <c r="K4" s="17"/>
      <c r="L4" s="17"/>
    </row>
    <row r="5" s="3" customFormat="1" ht="20" customHeight="1" spans="1:12">
      <c r="A5" s="18">
        <v>903</v>
      </c>
      <c r="B5" s="19">
        <v>0.416666666666667</v>
      </c>
      <c r="C5" s="11" t="s">
        <v>838</v>
      </c>
      <c r="D5" s="9">
        <v>66</v>
      </c>
      <c r="E5" s="12" t="s">
        <v>843</v>
      </c>
      <c r="F5" s="12" t="s">
        <v>844</v>
      </c>
      <c r="G5" s="12"/>
      <c r="H5" s="13">
        <v>65.6</v>
      </c>
      <c r="I5" s="13">
        <v>65.6</v>
      </c>
      <c r="J5" s="13"/>
      <c r="K5" s="17"/>
      <c r="L5" s="17"/>
    </row>
    <row r="6" s="3" customFormat="1" ht="20" customHeight="1" spans="1:12">
      <c r="A6" s="18">
        <v>904</v>
      </c>
      <c r="B6" s="19">
        <v>0.416666666666667</v>
      </c>
      <c r="C6" s="11" t="s">
        <v>838</v>
      </c>
      <c r="D6" s="9">
        <v>66</v>
      </c>
      <c r="E6" s="12" t="s">
        <v>845</v>
      </c>
      <c r="F6" s="12" t="s">
        <v>846</v>
      </c>
      <c r="G6" s="12"/>
      <c r="H6" s="13">
        <v>73.9</v>
      </c>
      <c r="I6" s="13">
        <v>73.9</v>
      </c>
      <c r="J6" s="13"/>
      <c r="K6" s="17"/>
      <c r="L6" s="17"/>
    </row>
    <row r="7" s="3" customFormat="1" ht="20" customHeight="1" spans="1:12">
      <c r="A7" s="18">
        <v>905</v>
      </c>
      <c r="B7" s="19">
        <v>0.416666666666667</v>
      </c>
      <c r="C7" s="11" t="s">
        <v>838</v>
      </c>
      <c r="D7" s="9">
        <v>66</v>
      </c>
      <c r="E7" s="12" t="s">
        <v>847</v>
      </c>
      <c r="F7" s="12" t="s">
        <v>848</v>
      </c>
      <c r="G7" s="12"/>
      <c r="H7" s="13" t="s">
        <v>611</v>
      </c>
      <c r="I7" s="13">
        <v>0</v>
      </c>
      <c r="J7" s="13"/>
      <c r="K7" s="17"/>
      <c r="L7" s="17"/>
    </row>
    <row r="8" s="3" customFormat="1" ht="20" customHeight="1" spans="1:12">
      <c r="A8" s="18">
        <v>906</v>
      </c>
      <c r="B8" s="19">
        <v>0.416666666666667</v>
      </c>
      <c r="C8" s="11" t="s">
        <v>838</v>
      </c>
      <c r="D8" s="9">
        <v>66</v>
      </c>
      <c r="E8" s="12" t="s">
        <v>849</v>
      </c>
      <c r="F8" s="12" t="s">
        <v>850</v>
      </c>
      <c r="G8" s="12"/>
      <c r="H8" s="13" t="s">
        <v>611</v>
      </c>
      <c r="I8" s="13">
        <v>0</v>
      </c>
      <c r="J8" s="13"/>
      <c r="K8" s="17"/>
      <c r="L8" s="17"/>
    </row>
    <row r="9" s="3" customFormat="1" ht="20" customHeight="1" spans="1:12">
      <c r="A9" s="18">
        <v>907</v>
      </c>
      <c r="B9" s="19">
        <v>0.416666666666667</v>
      </c>
      <c r="C9" s="11" t="s">
        <v>838</v>
      </c>
      <c r="D9" s="9">
        <v>66</v>
      </c>
      <c r="E9" s="12" t="s">
        <v>851</v>
      </c>
      <c r="F9" s="12" t="s">
        <v>852</v>
      </c>
      <c r="G9" s="12"/>
      <c r="H9" s="13" t="s">
        <v>611</v>
      </c>
      <c r="I9" s="13">
        <v>0</v>
      </c>
      <c r="J9" s="13"/>
      <c r="K9" s="17"/>
      <c r="L9" s="17"/>
    </row>
    <row r="10" s="3" customFormat="1" ht="20" customHeight="1" spans="1:12">
      <c r="A10" s="18">
        <v>908</v>
      </c>
      <c r="B10" s="19">
        <v>0.416666666666667</v>
      </c>
      <c r="C10" s="11" t="s">
        <v>838</v>
      </c>
      <c r="D10" s="9">
        <v>66</v>
      </c>
      <c r="E10" s="12" t="s">
        <v>853</v>
      </c>
      <c r="F10" s="12" t="s">
        <v>854</v>
      </c>
      <c r="G10" s="12"/>
      <c r="H10" s="13">
        <v>75.48</v>
      </c>
      <c r="I10" s="13">
        <v>75.48</v>
      </c>
      <c r="J10" s="13"/>
      <c r="K10" s="17"/>
      <c r="L10" s="17"/>
    </row>
    <row r="11" s="3" customFormat="1" ht="20" customHeight="1" spans="1:12">
      <c r="A11" s="18">
        <v>909</v>
      </c>
      <c r="B11" s="19">
        <v>0.416666666666667</v>
      </c>
      <c r="C11" s="11" t="s">
        <v>838</v>
      </c>
      <c r="D11" s="9">
        <v>66</v>
      </c>
      <c r="E11" s="12" t="s">
        <v>855</v>
      </c>
      <c r="F11" s="12" t="s">
        <v>856</v>
      </c>
      <c r="G11" s="12"/>
      <c r="H11" s="13">
        <v>77.11</v>
      </c>
      <c r="I11" s="13">
        <v>77.11</v>
      </c>
      <c r="J11" s="13"/>
      <c r="K11" s="17"/>
      <c r="L11" s="17"/>
    </row>
    <row r="12" s="3" customFormat="1" ht="20" customHeight="1" spans="1:12">
      <c r="A12" s="18">
        <v>910</v>
      </c>
      <c r="B12" s="19">
        <v>0.416666666666667</v>
      </c>
      <c r="C12" s="11" t="s">
        <v>838</v>
      </c>
      <c r="D12" s="9">
        <v>66</v>
      </c>
      <c r="E12" s="12" t="s">
        <v>857</v>
      </c>
      <c r="F12" s="12" t="s">
        <v>858</v>
      </c>
      <c r="G12" s="12"/>
      <c r="H12" s="13">
        <v>59.98</v>
      </c>
      <c r="I12" s="13">
        <v>59.98</v>
      </c>
      <c r="J12" s="13"/>
      <c r="K12" s="17"/>
      <c r="L12" s="17"/>
    </row>
    <row r="13" s="3" customFormat="1" ht="20" customHeight="1" spans="1:12">
      <c r="A13" s="18">
        <v>911</v>
      </c>
      <c r="B13" s="19">
        <v>0.416666666666667</v>
      </c>
      <c r="C13" s="11" t="s">
        <v>838</v>
      </c>
      <c r="D13" s="9">
        <v>66</v>
      </c>
      <c r="E13" s="12" t="s">
        <v>859</v>
      </c>
      <c r="F13" s="12" t="s">
        <v>860</v>
      </c>
      <c r="G13" s="12"/>
      <c r="H13" s="13">
        <v>88.02</v>
      </c>
      <c r="I13" s="13">
        <v>88.02</v>
      </c>
      <c r="J13" s="13"/>
      <c r="K13" s="17"/>
      <c r="L13" s="17"/>
    </row>
    <row r="14" s="3" customFormat="1" ht="20" customHeight="1" spans="1:12">
      <c r="A14" s="18">
        <v>912</v>
      </c>
      <c r="B14" s="19">
        <v>0.416666666666667</v>
      </c>
      <c r="C14" s="11" t="s">
        <v>838</v>
      </c>
      <c r="D14" s="9">
        <v>66</v>
      </c>
      <c r="E14" s="12" t="s">
        <v>861</v>
      </c>
      <c r="F14" s="12" t="s">
        <v>862</v>
      </c>
      <c r="G14" s="12"/>
      <c r="H14" s="13">
        <v>57.41</v>
      </c>
      <c r="I14" s="13">
        <v>57.41</v>
      </c>
      <c r="J14" s="13"/>
      <c r="K14" s="17"/>
      <c r="L14" s="17"/>
    </row>
    <row r="15" s="3" customFormat="1" ht="20" customHeight="1" spans="1:12">
      <c r="A15" s="18">
        <v>913</v>
      </c>
      <c r="B15" s="19">
        <v>0.416666666666667</v>
      </c>
      <c r="C15" s="11" t="s">
        <v>838</v>
      </c>
      <c r="D15" s="9">
        <v>66</v>
      </c>
      <c r="E15" s="12" t="s">
        <v>863</v>
      </c>
      <c r="F15" s="12" t="s">
        <v>864</v>
      </c>
      <c r="G15" s="12"/>
      <c r="H15" s="13" t="s">
        <v>611</v>
      </c>
      <c r="I15" s="13">
        <v>0</v>
      </c>
      <c r="J15" s="13"/>
      <c r="K15" s="17"/>
      <c r="L15" s="17"/>
    </row>
    <row r="16" s="3" customFormat="1" ht="20" customHeight="1" spans="1:12">
      <c r="A16" s="18">
        <v>914</v>
      </c>
      <c r="B16" s="19">
        <v>0.416666666666667</v>
      </c>
      <c r="C16" s="11" t="s">
        <v>838</v>
      </c>
      <c r="D16" s="9">
        <v>66</v>
      </c>
      <c r="E16" s="12" t="s">
        <v>865</v>
      </c>
      <c r="F16" s="12" t="s">
        <v>866</v>
      </c>
      <c r="G16" s="12"/>
      <c r="H16" s="13">
        <v>69.36</v>
      </c>
      <c r="I16" s="13">
        <v>69.36</v>
      </c>
      <c r="J16" s="13"/>
      <c r="K16" s="17"/>
      <c r="L16" s="17"/>
    </row>
    <row r="17" s="3" customFormat="1" ht="20" customHeight="1" spans="1:12">
      <c r="A17" s="18">
        <v>915</v>
      </c>
      <c r="B17" s="19">
        <v>0.416666666666667</v>
      </c>
      <c r="C17" s="11" t="s">
        <v>838</v>
      </c>
      <c r="D17" s="9">
        <v>66</v>
      </c>
      <c r="E17" s="12" t="s">
        <v>867</v>
      </c>
      <c r="F17" s="12" t="s">
        <v>868</v>
      </c>
      <c r="G17" s="12"/>
      <c r="H17" s="13">
        <v>68.06</v>
      </c>
      <c r="I17" s="13">
        <v>68.06</v>
      </c>
      <c r="J17" s="13"/>
      <c r="K17" s="17"/>
      <c r="L17" s="17"/>
    </row>
    <row r="18" s="3" customFormat="1" ht="20" customHeight="1" spans="1:12">
      <c r="A18" s="18">
        <v>916</v>
      </c>
      <c r="B18" s="19">
        <v>0.416666666666667</v>
      </c>
      <c r="C18" s="11" t="s">
        <v>838</v>
      </c>
      <c r="D18" s="9">
        <v>66</v>
      </c>
      <c r="E18" s="12" t="s">
        <v>869</v>
      </c>
      <c r="F18" s="12" t="s">
        <v>870</v>
      </c>
      <c r="G18" s="12"/>
      <c r="H18" s="13" t="s">
        <v>611</v>
      </c>
      <c r="I18" s="13">
        <v>0</v>
      </c>
      <c r="J18" s="13"/>
      <c r="K18" s="17"/>
      <c r="L18" s="17"/>
    </row>
    <row r="19" s="3" customFormat="1" ht="20" customHeight="1" spans="1:12">
      <c r="A19" s="18">
        <v>917</v>
      </c>
      <c r="B19" s="19">
        <v>0.416666666666667</v>
      </c>
      <c r="C19" s="11" t="s">
        <v>838</v>
      </c>
      <c r="D19" s="9">
        <v>66</v>
      </c>
      <c r="E19" s="12" t="s">
        <v>871</v>
      </c>
      <c r="F19" s="12" t="s">
        <v>872</v>
      </c>
      <c r="G19" s="12"/>
      <c r="H19" s="13">
        <v>71.23</v>
      </c>
      <c r="I19" s="13">
        <v>71.23</v>
      </c>
      <c r="J19" s="13"/>
      <c r="K19" s="17"/>
      <c r="L19" s="17"/>
    </row>
    <row r="20" s="3" customFormat="1" ht="20" customHeight="1" spans="1:12">
      <c r="A20" s="18">
        <v>918</v>
      </c>
      <c r="B20" s="19">
        <v>0.416666666666667</v>
      </c>
      <c r="C20" s="11" t="s">
        <v>838</v>
      </c>
      <c r="D20" s="9">
        <v>66</v>
      </c>
      <c r="E20" s="12" t="s">
        <v>873</v>
      </c>
      <c r="F20" s="12" t="s">
        <v>874</v>
      </c>
      <c r="G20" s="12"/>
      <c r="H20" s="13">
        <v>63.55</v>
      </c>
      <c r="I20" s="13">
        <v>63.55</v>
      </c>
      <c r="J20" s="13"/>
      <c r="K20" s="17"/>
      <c r="L20" s="17"/>
    </row>
    <row r="21" s="3" customFormat="1" ht="20" customHeight="1" spans="1:12">
      <c r="A21" s="18">
        <v>919</v>
      </c>
      <c r="B21" s="19">
        <v>0.416666666666667</v>
      </c>
      <c r="C21" s="11" t="s">
        <v>838</v>
      </c>
      <c r="D21" s="9">
        <v>66</v>
      </c>
      <c r="E21" s="12" t="s">
        <v>875</v>
      </c>
      <c r="F21" s="12" t="s">
        <v>876</v>
      </c>
      <c r="G21" s="12"/>
      <c r="H21" s="13">
        <v>61.83</v>
      </c>
      <c r="I21" s="13">
        <v>61.83</v>
      </c>
      <c r="J21" s="13"/>
      <c r="K21" s="17"/>
      <c r="L21" s="17"/>
    </row>
    <row r="22" s="3" customFormat="1" ht="20" customHeight="1" spans="1:12">
      <c r="A22" s="18">
        <v>920</v>
      </c>
      <c r="B22" s="19">
        <v>0.416666666666667</v>
      </c>
      <c r="C22" s="11" t="s">
        <v>838</v>
      </c>
      <c r="D22" s="9">
        <v>66</v>
      </c>
      <c r="E22" s="12" t="s">
        <v>877</v>
      </c>
      <c r="F22" s="12" t="s">
        <v>878</v>
      </c>
      <c r="G22" s="12"/>
      <c r="H22" s="13">
        <v>51.88</v>
      </c>
      <c r="I22" s="13">
        <v>51.88</v>
      </c>
      <c r="J22" s="13"/>
      <c r="K22" s="17"/>
      <c r="L22" s="17"/>
    </row>
    <row r="23" s="3" customFormat="1" ht="20" customHeight="1" spans="1:12">
      <c r="A23" s="18">
        <v>921</v>
      </c>
      <c r="B23" s="19">
        <v>0.416666666666667</v>
      </c>
      <c r="C23" s="11" t="s">
        <v>838</v>
      </c>
      <c r="D23" s="9">
        <v>66</v>
      </c>
      <c r="E23" s="12" t="s">
        <v>879</v>
      </c>
      <c r="F23" s="12" t="s">
        <v>880</v>
      </c>
      <c r="G23" s="12"/>
      <c r="H23" s="13">
        <v>95.82</v>
      </c>
      <c r="I23" s="13">
        <v>95.82</v>
      </c>
      <c r="J23" s="13" t="s">
        <v>16</v>
      </c>
      <c r="K23" s="17"/>
      <c r="L23" s="17"/>
    </row>
    <row r="24" s="3" customFormat="1" ht="20" customHeight="1" spans="1:12">
      <c r="A24" s="18">
        <v>922</v>
      </c>
      <c r="B24" s="19">
        <v>0.416666666666667</v>
      </c>
      <c r="C24" s="11" t="s">
        <v>838</v>
      </c>
      <c r="D24" s="9">
        <v>66</v>
      </c>
      <c r="E24" s="12" t="s">
        <v>881</v>
      </c>
      <c r="F24" s="12" t="s">
        <v>882</v>
      </c>
      <c r="G24" s="12"/>
      <c r="H24" s="13" t="s">
        <v>611</v>
      </c>
      <c r="I24" s="13">
        <v>0</v>
      </c>
      <c r="J24" s="13"/>
      <c r="K24" s="17"/>
      <c r="L24" s="17"/>
    </row>
    <row r="25" s="3" customFormat="1" ht="20" customHeight="1" spans="1:12">
      <c r="A25" s="18">
        <v>923</v>
      </c>
      <c r="B25" s="19">
        <v>0.416666666666667</v>
      </c>
      <c r="C25" s="11" t="s">
        <v>838</v>
      </c>
      <c r="D25" s="9">
        <v>66</v>
      </c>
      <c r="E25" s="12" t="s">
        <v>883</v>
      </c>
      <c r="F25" s="12" t="s">
        <v>884</v>
      </c>
      <c r="G25" s="12"/>
      <c r="H25" s="13">
        <v>61.05</v>
      </c>
      <c r="I25" s="13">
        <v>61.05</v>
      </c>
      <c r="J25" s="13"/>
      <c r="K25" s="17"/>
      <c r="L25" s="17"/>
    </row>
    <row r="26" s="3" customFormat="1" ht="20" customHeight="1" spans="1:12">
      <c r="A26" s="18">
        <v>924</v>
      </c>
      <c r="B26" s="19">
        <v>0.416666666666667</v>
      </c>
      <c r="C26" s="11" t="s">
        <v>838</v>
      </c>
      <c r="D26" s="9">
        <v>66</v>
      </c>
      <c r="E26" s="12" t="s">
        <v>885</v>
      </c>
      <c r="F26" s="12" t="s">
        <v>886</v>
      </c>
      <c r="G26" s="12"/>
      <c r="H26" s="13">
        <v>58.1</v>
      </c>
      <c r="I26" s="13">
        <v>58.1</v>
      </c>
      <c r="J26" s="13"/>
      <c r="K26" s="17"/>
      <c r="L26" s="17"/>
    </row>
    <row r="27" s="3" customFormat="1" ht="20" customHeight="1" spans="1:12">
      <c r="A27" s="18">
        <v>925</v>
      </c>
      <c r="B27" s="19">
        <v>0.416666666666667</v>
      </c>
      <c r="C27" s="11" t="s">
        <v>838</v>
      </c>
      <c r="D27" s="9">
        <v>66</v>
      </c>
      <c r="E27" s="12" t="s">
        <v>887</v>
      </c>
      <c r="F27" s="12" t="s">
        <v>888</v>
      </c>
      <c r="G27" s="12"/>
      <c r="H27" s="13">
        <v>58.66</v>
      </c>
      <c r="I27" s="13">
        <v>58.66</v>
      </c>
      <c r="J27" s="13"/>
      <c r="K27" s="17"/>
      <c r="L27" s="17"/>
    </row>
    <row r="28" s="3" customFormat="1" ht="20" customHeight="1" spans="1:12">
      <c r="A28" s="18">
        <v>926</v>
      </c>
      <c r="B28" s="19">
        <v>0.416666666666667</v>
      </c>
      <c r="C28" s="11" t="s">
        <v>838</v>
      </c>
      <c r="D28" s="9">
        <v>66</v>
      </c>
      <c r="E28" s="12" t="s">
        <v>889</v>
      </c>
      <c r="F28" s="12" t="s">
        <v>890</v>
      </c>
      <c r="G28" s="12"/>
      <c r="H28" s="13">
        <v>90.17</v>
      </c>
      <c r="I28" s="13">
        <v>90.17</v>
      </c>
      <c r="J28" s="13"/>
      <c r="K28" s="17"/>
      <c r="L28" s="17"/>
    </row>
    <row r="29" s="3" customFormat="1" ht="20" customHeight="1" spans="1:12">
      <c r="A29" s="18">
        <v>927</v>
      </c>
      <c r="B29" s="19">
        <v>0.416666666666667</v>
      </c>
      <c r="C29" s="11" t="s">
        <v>838</v>
      </c>
      <c r="D29" s="9">
        <v>66</v>
      </c>
      <c r="E29" s="12" t="s">
        <v>891</v>
      </c>
      <c r="F29" s="12" t="s">
        <v>892</v>
      </c>
      <c r="G29" s="12"/>
      <c r="H29" s="13">
        <v>89.68</v>
      </c>
      <c r="I29" s="13">
        <v>89.68</v>
      </c>
      <c r="J29" s="13"/>
      <c r="K29" s="17"/>
      <c r="L29" s="17"/>
    </row>
    <row r="30" s="3" customFormat="1" ht="20" customHeight="1" spans="1:12">
      <c r="A30" s="18">
        <v>928</v>
      </c>
      <c r="B30" s="19">
        <v>0.416666666666667</v>
      </c>
      <c r="C30" s="11" t="s">
        <v>838</v>
      </c>
      <c r="D30" s="9">
        <v>66</v>
      </c>
      <c r="E30" s="12" t="s">
        <v>893</v>
      </c>
      <c r="F30" s="12" t="s">
        <v>894</v>
      </c>
      <c r="G30" s="12"/>
      <c r="H30" s="13">
        <v>65.19</v>
      </c>
      <c r="I30" s="13">
        <v>65.19</v>
      </c>
      <c r="J30" s="13"/>
      <c r="K30" s="17"/>
      <c r="L30" s="17"/>
    </row>
    <row r="31" s="3" customFormat="1" ht="20" customHeight="1" spans="1:12">
      <c r="A31" s="18">
        <v>929</v>
      </c>
      <c r="B31" s="19">
        <v>0.416666666666667</v>
      </c>
      <c r="C31" s="11" t="s">
        <v>838</v>
      </c>
      <c r="D31" s="9">
        <v>66</v>
      </c>
      <c r="E31" s="12" t="s">
        <v>895</v>
      </c>
      <c r="F31" s="12" t="s">
        <v>896</v>
      </c>
      <c r="G31" s="12"/>
      <c r="H31" s="13">
        <v>83.56</v>
      </c>
      <c r="I31" s="13">
        <v>83.56</v>
      </c>
      <c r="J31" s="13"/>
      <c r="K31" s="17"/>
      <c r="L31" s="17"/>
    </row>
    <row r="32" s="3" customFormat="1" ht="20" customHeight="1" spans="1:12">
      <c r="A32" s="18">
        <v>930</v>
      </c>
      <c r="B32" s="19">
        <v>0.416666666666667</v>
      </c>
      <c r="C32" s="11" t="s">
        <v>838</v>
      </c>
      <c r="D32" s="9">
        <v>66</v>
      </c>
      <c r="E32" s="12" t="s">
        <v>897</v>
      </c>
      <c r="F32" s="12" t="s">
        <v>898</v>
      </c>
      <c r="G32" s="12"/>
      <c r="H32" s="13">
        <v>88.98</v>
      </c>
      <c r="I32" s="13">
        <v>88.98</v>
      </c>
      <c r="J32" s="13"/>
      <c r="K32" s="17"/>
      <c r="L32" s="17"/>
    </row>
    <row r="33" s="3" customFormat="1" ht="20" customHeight="1" spans="1:12">
      <c r="A33" s="18">
        <v>931</v>
      </c>
      <c r="B33" s="19">
        <v>0.416666666666667</v>
      </c>
      <c r="C33" s="11" t="s">
        <v>838</v>
      </c>
      <c r="D33" s="9">
        <v>66</v>
      </c>
      <c r="E33" s="12" t="s">
        <v>899</v>
      </c>
      <c r="F33" s="12" t="s">
        <v>900</v>
      </c>
      <c r="G33" s="12"/>
      <c r="H33" s="13" t="s">
        <v>611</v>
      </c>
      <c r="I33" s="13">
        <v>0</v>
      </c>
      <c r="J33" s="13"/>
      <c r="K33" s="17"/>
      <c r="L33" s="17"/>
    </row>
    <row r="34" s="3" customFormat="1" ht="20" customHeight="1" spans="1:12">
      <c r="A34" s="18">
        <v>932</v>
      </c>
      <c r="B34" s="19">
        <v>0.645833333333333</v>
      </c>
      <c r="C34" s="11" t="s">
        <v>901</v>
      </c>
      <c r="D34" s="12">
        <v>59</v>
      </c>
      <c r="E34" s="12" t="s">
        <v>902</v>
      </c>
      <c r="F34" s="12" t="s">
        <v>903</v>
      </c>
      <c r="G34" s="12"/>
      <c r="H34" s="13" t="s">
        <v>611</v>
      </c>
      <c r="I34" s="13">
        <v>0</v>
      </c>
      <c r="J34" s="13"/>
      <c r="K34" s="17"/>
      <c r="L34" s="17"/>
    </row>
    <row r="35" s="3" customFormat="1" ht="20" customHeight="1" spans="1:12">
      <c r="A35" s="18">
        <v>933</v>
      </c>
      <c r="B35" s="19">
        <v>0.645833333333333</v>
      </c>
      <c r="C35" s="11" t="s">
        <v>901</v>
      </c>
      <c r="D35" s="12">
        <v>59</v>
      </c>
      <c r="E35" s="12" t="s">
        <v>904</v>
      </c>
      <c r="F35" s="12" t="s">
        <v>905</v>
      </c>
      <c r="G35" s="12"/>
      <c r="H35" s="13">
        <v>62.05</v>
      </c>
      <c r="I35" s="13">
        <v>62.05</v>
      </c>
      <c r="J35" s="13"/>
      <c r="K35" s="17"/>
      <c r="L35" s="17"/>
    </row>
    <row r="36" s="3" customFormat="1" ht="20" customHeight="1" spans="1:12">
      <c r="A36" s="18">
        <v>934</v>
      </c>
      <c r="B36" s="19">
        <v>0.645833333333333</v>
      </c>
      <c r="C36" s="11" t="s">
        <v>901</v>
      </c>
      <c r="D36" s="12">
        <v>59</v>
      </c>
      <c r="E36" s="12" t="s">
        <v>906</v>
      </c>
      <c r="F36" s="12" t="s">
        <v>907</v>
      </c>
      <c r="G36" s="12"/>
      <c r="H36" s="13">
        <v>91.24</v>
      </c>
      <c r="I36" s="13">
        <v>91.24</v>
      </c>
      <c r="J36" s="13"/>
      <c r="K36" s="17"/>
      <c r="L36" s="17"/>
    </row>
    <row r="37" s="3" customFormat="1" ht="20" customHeight="1" spans="1:12">
      <c r="A37" s="18">
        <v>935</v>
      </c>
      <c r="B37" s="19">
        <v>0.645833333333333</v>
      </c>
      <c r="C37" s="11" t="s">
        <v>901</v>
      </c>
      <c r="D37" s="12">
        <v>59</v>
      </c>
      <c r="E37" s="12" t="s">
        <v>908</v>
      </c>
      <c r="F37" s="12" t="s">
        <v>909</v>
      </c>
      <c r="G37" s="12"/>
      <c r="H37" s="13" t="s">
        <v>611</v>
      </c>
      <c r="I37" s="13">
        <v>0</v>
      </c>
      <c r="J37" s="13"/>
      <c r="K37" s="17"/>
      <c r="L37" s="17"/>
    </row>
    <row r="38" s="3" customFormat="1" ht="20" customHeight="1" spans="1:12">
      <c r="A38" s="18">
        <v>936</v>
      </c>
      <c r="B38" s="19">
        <v>0.645833333333333</v>
      </c>
      <c r="C38" s="11" t="s">
        <v>901</v>
      </c>
      <c r="D38" s="12">
        <v>59</v>
      </c>
      <c r="E38" s="12" t="s">
        <v>910</v>
      </c>
      <c r="F38" s="12" t="s">
        <v>911</v>
      </c>
      <c r="G38" s="12"/>
      <c r="H38" s="14">
        <v>90.14</v>
      </c>
      <c r="I38" s="14">
        <v>90.14</v>
      </c>
      <c r="J38" s="14"/>
      <c r="K38" s="17"/>
      <c r="L38" s="17"/>
    </row>
    <row r="39" s="3" customFormat="1" ht="20" customHeight="1" spans="1:12">
      <c r="A39" s="18">
        <v>937</v>
      </c>
      <c r="B39" s="19">
        <v>0.645833333333333</v>
      </c>
      <c r="C39" s="11" t="s">
        <v>901</v>
      </c>
      <c r="D39" s="12">
        <v>59</v>
      </c>
      <c r="E39" s="12" t="s">
        <v>912</v>
      </c>
      <c r="F39" s="12" t="s">
        <v>913</v>
      </c>
      <c r="G39" s="12"/>
      <c r="H39" s="14">
        <v>85.08</v>
      </c>
      <c r="I39" s="14">
        <v>85.08</v>
      </c>
      <c r="J39" s="14"/>
      <c r="K39" s="17"/>
      <c r="L39" s="17"/>
    </row>
    <row r="40" s="3" customFormat="1" ht="20" customHeight="1" spans="1:12">
      <c r="A40" s="18">
        <v>938</v>
      </c>
      <c r="B40" s="19">
        <v>0.645833333333333</v>
      </c>
      <c r="C40" s="11" t="s">
        <v>901</v>
      </c>
      <c r="D40" s="12">
        <v>59</v>
      </c>
      <c r="E40" s="12" t="s">
        <v>914</v>
      </c>
      <c r="F40" s="12" t="s">
        <v>915</v>
      </c>
      <c r="G40" s="12"/>
      <c r="H40" s="14">
        <v>96.5</v>
      </c>
      <c r="I40" s="14">
        <v>96.5</v>
      </c>
      <c r="J40" s="14" t="s">
        <v>16</v>
      </c>
      <c r="K40" s="17"/>
      <c r="L40" s="17"/>
    </row>
    <row r="41" s="3" customFormat="1" ht="20" customHeight="1" spans="1:12">
      <c r="A41" s="18">
        <v>939</v>
      </c>
      <c r="B41" s="19">
        <v>0.645833333333333</v>
      </c>
      <c r="C41" s="11" t="s">
        <v>901</v>
      </c>
      <c r="D41" s="12">
        <v>59</v>
      </c>
      <c r="E41" s="12" t="s">
        <v>916</v>
      </c>
      <c r="F41" s="12" t="s">
        <v>917</v>
      </c>
      <c r="G41" s="12"/>
      <c r="H41" s="14">
        <v>92.54</v>
      </c>
      <c r="I41" s="14">
        <v>92.54</v>
      </c>
      <c r="J41" s="14"/>
      <c r="K41" s="17"/>
      <c r="L41" s="17"/>
    </row>
    <row r="42" s="3" customFormat="1" ht="20" customHeight="1" spans="1:12">
      <c r="A42" s="18">
        <v>940</v>
      </c>
      <c r="B42" s="19">
        <v>0.645833333333333</v>
      </c>
      <c r="C42" s="11" t="s">
        <v>901</v>
      </c>
      <c r="D42" s="12">
        <v>59</v>
      </c>
      <c r="E42" s="12" t="s">
        <v>918</v>
      </c>
      <c r="F42" s="12" t="s">
        <v>919</v>
      </c>
      <c r="G42" s="12"/>
      <c r="H42" s="14">
        <v>93.61</v>
      </c>
      <c r="I42" s="14">
        <v>93.61</v>
      </c>
      <c r="J42" s="14"/>
      <c r="K42" s="17"/>
      <c r="L42" s="17"/>
    </row>
    <row r="43" s="3" customFormat="1" ht="20" customHeight="1" spans="1:12">
      <c r="A43" s="18">
        <v>941</v>
      </c>
      <c r="B43" s="19">
        <v>0.645833333333333</v>
      </c>
      <c r="C43" s="11" t="s">
        <v>920</v>
      </c>
      <c r="D43" s="15">
        <v>36</v>
      </c>
      <c r="E43" s="12" t="s">
        <v>921</v>
      </c>
      <c r="F43" s="12" t="s">
        <v>922</v>
      </c>
      <c r="G43" s="12">
        <v>144</v>
      </c>
      <c r="H43" s="14">
        <v>86.96</v>
      </c>
      <c r="I43" s="14">
        <f t="shared" ref="I43:I48" si="0">G43/4+H43/2</f>
        <v>79.48</v>
      </c>
      <c r="J43" s="14"/>
      <c r="K43" s="17"/>
      <c r="L43" s="17"/>
    </row>
    <row r="44" s="3" customFormat="1" ht="20" customHeight="1" spans="1:12">
      <c r="A44" s="18">
        <v>942</v>
      </c>
      <c r="B44" s="19">
        <v>0.645833333333333</v>
      </c>
      <c r="C44" s="11" t="s">
        <v>920</v>
      </c>
      <c r="D44" s="15">
        <v>36</v>
      </c>
      <c r="E44" s="12" t="s">
        <v>923</v>
      </c>
      <c r="F44" s="12" t="s">
        <v>924</v>
      </c>
      <c r="G44" s="12">
        <v>143</v>
      </c>
      <c r="H44" s="14">
        <v>93.88</v>
      </c>
      <c r="I44" s="14">
        <f t="shared" si="0"/>
        <v>82.69</v>
      </c>
      <c r="J44" s="14" t="s">
        <v>16</v>
      </c>
      <c r="K44" s="17"/>
      <c r="L44" s="17"/>
    </row>
    <row r="45" s="3" customFormat="1" ht="20" customHeight="1" spans="1:12">
      <c r="A45" s="18">
        <v>943</v>
      </c>
      <c r="B45" s="19">
        <v>0.645833333333333</v>
      </c>
      <c r="C45" s="11" t="s">
        <v>920</v>
      </c>
      <c r="D45" s="15">
        <v>36</v>
      </c>
      <c r="E45" s="12" t="s">
        <v>925</v>
      </c>
      <c r="F45" s="12" t="s">
        <v>926</v>
      </c>
      <c r="G45" s="12">
        <v>153</v>
      </c>
      <c r="H45" s="14">
        <v>88.26</v>
      </c>
      <c r="I45" s="14">
        <f t="shared" si="0"/>
        <v>82.38</v>
      </c>
      <c r="J45" s="14"/>
      <c r="K45" s="17"/>
      <c r="L45" s="17"/>
    </row>
    <row r="46" s="3" customFormat="1" ht="20" customHeight="1" spans="1:12">
      <c r="A46" s="18">
        <v>944</v>
      </c>
      <c r="B46" s="19">
        <v>0.645833333333333</v>
      </c>
      <c r="C46" s="11" t="s">
        <v>927</v>
      </c>
      <c r="D46" s="15">
        <v>35</v>
      </c>
      <c r="E46" s="12" t="s">
        <v>928</v>
      </c>
      <c r="F46" s="12" t="s">
        <v>929</v>
      </c>
      <c r="G46" s="12">
        <v>129</v>
      </c>
      <c r="H46" s="14">
        <v>85.84</v>
      </c>
      <c r="I46" s="14">
        <f t="shared" si="0"/>
        <v>75.17</v>
      </c>
      <c r="J46" s="14" t="s">
        <v>16</v>
      </c>
      <c r="K46" s="17"/>
      <c r="L46" s="17"/>
    </row>
    <row r="47" s="3" customFormat="1" ht="20" customHeight="1" spans="1:12">
      <c r="A47" s="18">
        <v>945</v>
      </c>
      <c r="B47" s="19">
        <v>0.645833333333333</v>
      </c>
      <c r="C47" s="11" t="s">
        <v>927</v>
      </c>
      <c r="D47" s="15">
        <v>35</v>
      </c>
      <c r="E47" s="12" t="s">
        <v>930</v>
      </c>
      <c r="F47" s="12" t="s">
        <v>931</v>
      </c>
      <c r="G47" s="12">
        <v>132</v>
      </c>
      <c r="H47" s="14">
        <v>75.64</v>
      </c>
      <c r="I47" s="14">
        <f t="shared" si="0"/>
        <v>70.82</v>
      </c>
      <c r="J47" s="14"/>
      <c r="K47" s="17"/>
      <c r="L47" s="17"/>
    </row>
    <row r="48" s="3" customFormat="1" ht="20" customHeight="1" spans="1:12">
      <c r="A48" s="18">
        <v>946</v>
      </c>
      <c r="B48" s="19">
        <v>0.645833333333333</v>
      </c>
      <c r="C48" s="11" t="s">
        <v>927</v>
      </c>
      <c r="D48" s="15">
        <v>35</v>
      </c>
      <c r="E48" s="12" t="s">
        <v>932</v>
      </c>
      <c r="F48" s="12" t="s">
        <v>933</v>
      </c>
      <c r="G48" s="12">
        <v>122</v>
      </c>
      <c r="H48" s="14">
        <v>78.63</v>
      </c>
      <c r="I48" s="14">
        <f t="shared" si="0"/>
        <v>69.815</v>
      </c>
      <c r="J48" s="14"/>
      <c r="K48" s="20"/>
      <c r="L48" s="20"/>
    </row>
    <row r="49" spans="11:12">
      <c r="K49" s="21"/>
      <c r="L49" s="21"/>
    </row>
  </sheetData>
  <autoFilter ref="A2:J48">
    <extLst/>
  </autoFilter>
  <sortState ref="A21:AQ32">
    <sortCondition ref="D21:D32"/>
  </sortState>
  <mergeCells count="1">
    <mergeCell ref="A1:J1"/>
  </mergeCells>
  <pageMargins left="0.275" right="0.354166666666667" top="0.432638888888889" bottom="0.314583333333333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第一考场（51）</vt:lpstr>
      <vt:lpstr>第二考场（46）</vt:lpstr>
      <vt:lpstr>第三考场（29）</vt:lpstr>
      <vt:lpstr>第四考场（49） </vt:lpstr>
      <vt:lpstr>第五考场（37）</vt:lpstr>
      <vt:lpstr>第六考场（61）</vt:lpstr>
      <vt:lpstr>第七考场（55）</vt:lpstr>
      <vt:lpstr>第八考场（60）</vt:lpstr>
      <vt:lpstr>第九考场（46）</vt:lpstr>
      <vt:lpstr>第十考场（100）</vt:lpstr>
      <vt:lpstr>第十一考场 （54）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Mr怪兽1416917552</cp:lastModifiedBy>
  <dcterms:created xsi:type="dcterms:W3CDTF">2021-05-24T13:45:00Z</dcterms:created>
  <dcterms:modified xsi:type="dcterms:W3CDTF">2021-11-23T04:59:34Z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5866FC3D039F4C6BA79AF6ED6299B3CA</vt:lpwstr>
  </property>
</Properties>
</file>