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8" windowWidth="22056" windowHeight="9264"/>
  </bookViews>
  <sheets>
    <sheet name="Sheet1" sheetId="1" r:id="rId1"/>
  </sheets>
  <definedNames>
    <definedName name="_xlnm._FilterDatabase" localSheetId="0" hidden="1">Sheet1!$A$2:$K$254</definedName>
  </definedNames>
  <calcPr calcId="144525"/>
</workbook>
</file>

<file path=xl/calcChain.xml><?xml version="1.0" encoding="utf-8"?>
<calcChain xmlns="http://schemas.openxmlformats.org/spreadsheetml/2006/main">
  <c r="G27" i="1" l="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<sst xmlns="http://schemas.openxmlformats.org/spreadsheetml/2006/main" count="595" uniqueCount="388">
  <si>
    <t>序号</t>
  </si>
  <si>
    <t>身份证号</t>
  </si>
  <si>
    <t>报考职位代码</t>
  </si>
  <si>
    <t>报考职位名称</t>
  </si>
  <si>
    <t>笔试成绩</t>
  </si>
  <si>
    <t>面试成绩</t>
  </si>
  <si>
    <t>总成绩</t>
  </si>
  <si>
    <t>总成绩
排名</t>
  </si>
  <si>
    <t>是否进入体能测评</t>
  </si>
  <si>
    <t>是否进入体检</t>
  </si>
  <si>
    <t>备注</t>
  </si>
  <si>
    <t>320925****08190039</t>
  </si>
  <si>
    <t>第八师石河子市</t>
  </si>
  <si>
    <t>是</t>
  </si>
  <si>
    <t>654223****02222923</t>
  </si>
  <si>
    <t>320721****11220119</t>
  </si>
  <si>
    <t>412726****11255824</t>
  </si>
  <si>
    <t>652301****02070013</t>
  </si>
  <si>
    <t>659001****09054825</t>
  </si>
  <si>
    <t>411426****07135442</t>
  </si>
  <si>
    <t>622626****10124641</t>
  </si>
  <si>
    <t>370781****07281471</t>
  </si>
  <si>
    <t>659001****10024851</t>
  </si>
  <si>
    <t>652325****11120426</t>
  </si>
  <si>
    <t>654222****10230225</t>
  </si>
  <si>
    <t>511621****10011559</t>
  </si>
  <si>
    <t>142628****1123091X</t>
  </si>
  <si>
    <t>66606600180004</t>
  </si>
  <si>
    <r>
      <rPr>
        <sz val="11"/>
        <rFont val="宋体"/>
        <charset val="134"/>
      </rPr>
      <t>新疆生产建设兵团石河子市人民检察院</t>
    </r>
  </si>
  <si>
    <t>372922****09146512</t>
  </si>
  <si>
    <t>411421****11165355</t>
  </si>
  <si>
    <t>652801****09045525</t>
  </si>
  <si>
    <t>66606600180006</t>
  </si>
  <si>
    <t>510921****0910522X</t>
  </si>
  <si>
    <t>320322****05183827</t>
  </si>
  <si>
    <t>659001****05111218</t>
  </si>
  <si>
    <t>66606600200057</t>
  </si>
  <si>
    <t>511602****02198371</t>
  </si>
  <si>
    <t>620522****04163151</t>
  </si>
  <si>
    <t>659001****07011835</t>
  </si>
  <si>
    <t>659001****07104614</t>
  </si>
  <si>
    <t>411481****07052412</t>
  </si>
  <si>
    <t>652801****05152818</t>
  </si>
  <si>
    <t>652323****09192319</t>
  </si>
  <si>
    <t>654001****03140712</t>
  </si>
  <si>
    <t>652324****1202191X</t>
  </si>
  <si>
    <t>66606600200058</t>
  </si>
  <si>
    <t>622827****03100315</t>
  </si>
  <si>
    <t>510704****0609171X</t>
  </si>
  <si>
    <t>532301****01041334</t>
  </si>
  <si>
    <t>66606600200059</t>
  </si>
  <si>
    <t>659001****09120026</t>
  </si>
  <si>
    <t>652101****06203926</t>
  </si>
  <si>
    <t>654225****07011512</t>
  </si>
  <si>
    <t>66606600200060</t>
  </si>
  <si>
    <t>622301****1101649X</t>
  </si>
  <si>
    <t>530102****07103318</t>
  </si>
  <si>
    <t>66606600200061</t>
  </si>
  <si>
    <t>622723****0224142X</t>
  </si>
  <si>
    <t>66606600200062</t>
  </si>
  <si>
    <t>659001****01150943</t>
  </si>
  <si>
    <t>652701****06240421</t>
  </si>
  <si>
    <t>652323****10241419</t>
  </si>
  <si>
    <t>66606600200063</t>
  </si>
  <si>
    <t>610323****07026339</t>
  </si>
  <si>
    <t>66606600200065</t>
  </si>
  <si>
    <t>622427****08102156</t>
  </si>
  <si>
    <t>659001****07241216</t>
  </si>
  <si>
    <t>370827****01200511</t>
  </si>
  <si>
    <t>654001****06202915</t>
  </si>
  <si>
    <t>622201****09143336</t>
  </si>
  <si>
    <t>659001****09234013</t>
  </si>
  <si>
    <t>152324****0806302X</t>
  </si>
  <si>
    <t>66606600200066</t>
  </si>
  <si>
    <t>650106****10191627</t>
  </si>
  <si>
    <t>622726****0908233X</t>
  </si>
  <si>
    <t>230122****06250491</t>
  </si>
  <si>
    <t>659001****0622188X</t>
  </si>
  <si>
    <t>652327****08042625</t>
  </si>
  <si>
    <t>511321****06227371</t>
  </si>
  <si>
    <t>66606600280001</t>
  </si>
  <si>
    <r>
      <rPr>
        <sz val="11"/>
        <rFont val="宋体"/>
        <charset val="134"/>
      </rPr>
      <t>石河子市住房和城乡建设局</t>
    </r>
  </si>
  <si>
    <t>412726****06246765</t>
  </si>
  <si>
    <t>650103****10141320</t>
  </si>
  <si>
    <t>412728****01020012</t>
  </si>
  <si>
    <t>66606600280002</t>
  </si>
  <si>
    <t>622223****09122817</t>
  </si>
  <si>
    <t>652325****02020211</t>
  </si>
  <si>
    <t>622224****08156533</t>
  </si>
  <si>
    <t>66606600280004</t>
  </si>
  <si>
    <r>
      <rPr>
        <sz val="11"/>
        <rFont val="宋体"/>
        <charset val="134"/>
      </rPr>
      <t>公安局机关直属科所队</t>
    </r>
  </si>
  <si>
    <t>620321****03270376</t>
  </si>
  <si>
    <t>622425****12154119</t>
  </si>
  <si>
    <t>622424****11202511</t>
  </si>
  <si>
    <t>659001****04261633</t>
  </si>
  <si>
    <t>659001****05110033</t>
  </si>
  <si>
    <t>650103****03040615</t>
  </si>
  <si>
    <t>66606600280005</t>
  </si>
  <si>
    <t>653127****0924015X</t>
  </si>
  <si>
    <t>370902****10145428</t>
  </si>
  <si>
    <t>66606600280006</t>
  </si>
  <si>
    <t>659001****05220123</t>
  </si>
  <si>
    <t>654325****07130944</t>
  </si>
  <si>
    <t>362502****12100811</t>
  </si>
  <si>
    <t>66606600280007</t>
  </si>
  <si>
    <t>659001****03232416</t>
  </si>
  <si>
    <t>652722****10020015</t>
  </si>
  <si>
    <t>532931****0503071X</t>
  </si>
  <si>
    <t>66606600280008</t>
  </si>
  <si>
    <t>620321****12281214</t>
  </si>
  <si>
    <t>653130****10263177</t>
  </si>
  <si>
    <t>371581****02205110</t>
  </si>
  <si>
    <t>66606600280009</t>
  </si>
  <si>
    <r>
      <rPr>
        <sz val="11"/>
        <rFont val="宋体"/>
        <charset val="134"/>
      </rPr>
      <t>公安局城区分局基层所队</t>
    </r>
  </si>
  <si>
    <t>652302****10190525</t>
  </si>
  <si>
    <t>371402****07010616</t>
  </si>
  <si>
    <t>412724****04205872</t>
  </si>
  <si>
    <t>652123****09232514</t>
  </si>
  <si>
    <t>659001****06151231</t>
  </si>
  <si>
    <t>659001****09054422</t>
  </si>
  <si>
    <t>66606600280010</t>
  </si>
  <si>
    <r>
      <rPr>
        <sz val="11"/>
        <rFont val="宋体"/>
        <charset val="134"/>
      </rPr>
      <t>石河子市司法局</t>
    </r>
  </si>
  <si>
    <t>659001****03231229</t>
  </si>
  <si>
    <t>659001****04104825</t>
  </si>
  <si>
    <t>622424****04162215</t>
  </si>
  <si>
    <t>500110****07241626</t>
  </si>
  <si>
    <t>659001****07260340</t>
  </si>
  <si>
    <t>412825****08171568</t>
  </si>
  <si>
    <t>66606600280011</t>
  </si>
  <si>
    <t>652723****12132525</t>
  </si>
  <si>
    <t>659001****04250924</t>
  </si>
  <si>
    <t>654126****04084327</t>
  </si>
  <si>
    <t>66606600280012</t>
  </si>
  <si>
    <r>
      <rPr>
        <sz val="11"/>
        <rFont val="宋体"/>
        <charset val="134"/>
      </rPr>
      <t>中级人民法院</t>
    </r>
  </si>
  <si>
    <t>370281****12212669</t>
  </si>
  <si>
    <t>654226****11222026</t>
  </si>
  <si>
    <t>654122****0828001X</t>
  </si>
  <si>
    <t>66606600280013</t>
  </si>
  <si>
    <t>622426****10063713</t>
  </si>
  <si>
    <t>652201****06164810</t>
  </si>
  <si>
    <t>654223****01150011</t>
  </si>
  <si>
    <t>66606600280014</t>
  </si>
  <si>
    <t>511522****10204911</t>
  </si>
  <si>
    <t>622626****04016011</t>
  </si>
  <si>
    <t>412822****05237621</t>
  </si>
  <si>
    <t>66606600280015</t>
  </si>
  <si>
    <t>511621****12197544</t>
  </si>
  <si>
    <t>652323****06254323</t>
  </si>
  <si>
    <t>622726****06201924</t>
  </si>
  <si>
    <t>66606600280016</t>
  </si>
  <si>
    <r>
      <rPr>
        <sz val="11"/>
        <rFont val="宋体"/>
        <charset val="134"/>
      </rPr>
      <t>石河子市法院</t>
    </r>
  </si>
  <si>
    <t>412702****12104527</t>
  </si>
  <si>
    <t>653129****01111220</t>
  </si>
  <si>
    <t>620423****0802412X</t>
  </si>
  <si>
    <t>未达到第三考场平均分76.11分</t>
  </si>
  <si>
    <t>652701****04020049</t>
  </si>
  <si>
    <t>66606600280017</t>
  </si>
  <si>
    <t>652301****02020329</t>
  </si>
  <si>
    <t>654223****11162120</t>
  </si>
  <si>
    <t>652701****08033720</t>
  </si>
  <si>
    <t>652327****1222302X</t>
  </si>
  <si>
    <t>652324****12290025</t>
  </si>
  <si>
    <t>654123****06036260</t>
  </si>
  <si>
    <t>652801****03031120</t>
  </si>
  <si>
    <t>652827****02033221</t>
  </si>
  <si>
    <t>622102****06210023</t>
  </si>
  <si>
    <t>411621****09075468</t>
  </si>
  <si>
    <t>412825****03088564</t>
  </si>
  <si>
    <t>370830****04122917</t>
  </si>
  <si>
    <t>66606600280018</t>
  </si>
  <si>
    <t>532925****07111528</t>
  </si>
  <si>
    <t>412828****09264028</t>
  </si>
  <si>
    <t>620422****10106411</t>
  </si>
  <si>
    <t>66606600280019</t>
  </si>
  <si>
    <r>
      <rPr>
        <sz val="11"/>
        <rFont val="宋体"/>
        <charset val="134"/>
      </rPr>
      <t>莫索湾垦区法院</t>
    </r>
  </si>
  <si>
    <t>410603****05021512</t>
  </si>
  <si>
    <t>341221****02257894</t>
  </si>
  <si>
    <t>341223****02140928</t>
  </si>
  <si>
    <t>66606600280020</t>
  </si>
  <si>
    <t>659001****12282224</t>
  </si>
  <si>
    <t>653126****08171443</t>
  </si>
  <si>
    <t>659001****07204613</t>
  </si>
  <si>
    <t>66606600280021</t>
  </si>
  <si>
    <t>511324****12020032</t>
  </si>
  <si>
    <t>371329****05242716</t>
  </si>
  <si>
    <t>412726****07084921</t>
  </si>
  <si>
    <t>66606600280022</t>
  </si>
  <si>
    <r>
      <rPr>
        <sz val="11"/>
        <rFont val="宋体"/>
        <charset val="134"/>
      </rPr>
      <t>下野地垦区法院</t>
    </r>
  </si>
  <si>
    <t>654326****08150017</t>
  </si>
  <si>
    <t>622424****11034412</t>
  </si>
  <si>
    <t>653122****02102732</t>
  </si>
  <si>
    <t>652827****07170327</t>
  </si>
  <si>
    <t>142701****02236028</t>
  </si>
  <si>
    <t>640300****10240214</t>
  </si>
  <si>
    <t>66606600280023</t>
  </si>
  <si>
    <t>652324****11250014</t>
  </si>
  <si>
    <t>未达到第四考场平均分79.63分</t>
  </si>
  <si>
    <t>653101****01124458</t>
  </si>
  <si>
    <t>654226****02031014</t>
  </si>
  <si>
    <t>66606600280024</t>
  </si>
  <si>
    <t>220382****04061412</t>
  </si>
  <si>
    <t>622326****06010048</t>
  </si>
  <si>
    <t>654123****10214822</t>
  </si>
  <si>
    <t>66606600280025</t>
  </si>
  <si>
    <r>
      <rPr>
        <sz val="11"/>
        <rFont val="宋体"/>
        <charset val="134"/>
      </rPr>
      <t>石河子镇人民政府社会事务办公室</t>
    </r>
  </si>
  <si>
    <t>652201****09171210</t>
  </si>
  <si>
    <t>429004****02150780</t>
  </si>
  <si>
    <t>659001****1006122X</t>
  </si>
  <si>
    <t>66606600280026</t>
  </si>
  <si>
    <r>
      <rPr>
        <sz val="11"/>
        <rFont val="宋体"/>
        <charset val="134"/>
      </rPr>
      <t>石河子镇人民政府经济发展办公室</t>
    </r>
  </si>
  <si>
    <t>371581****02251779</t>
  </si>
  <si>
    <t>130924****01233524</t>
  </si>
  <si>
    <t>654222****02023413</t>
  </si>
  <si>
    <t>66606600280027</t>
  </si>
  <si>
    <r>
      <rPr>
        <sz val="11"/>
        <rFont val="宋体"/>
        <charset val="134"/>
      </rPr>
      <t>石河子镇人民政府党建工作办公室</t>
    </r>
  </si>
  <si>
    <t>410327****10207059</t>
  </si>
  <si>
    <t>411424****07105454</t>
  </si>
  <si>
    <t>659001****01180919</t>
  </si>
  <si>
    <t>66606600280029</t>
  </si>
  <si>
    <t>612732****01010323</t>
  </si>
  <si>
    <t>659001****08011879</t>
  </si>
  <si>
    <t>411426****09188268</t>
  </si>
  <si>
    <t>66606600280030</t>
  </si>
  <si>
    <t>511623****09246743</t>
  </si>
  <si>
    <t>659001****05043631</t>
  </si>
  <si>
    <t>659001****01163619</t>
  </si>
  <si>
    <t>66606600280031</t>
  </si>
  <si>
    <t>511102****07137311</t>
  </si>
  <si>
    <t>440783****11115726</t>
  </si>
  <si>
    <t>654201****08190416</t>
  </si>
  <si>
    <t>66606600280032</t>
  </si>
  <si>
    <t>659001****11153815</t>
  </si>
  <si>
    <t>659001****05053866</t>
  </si>
  <si>
    <t>654322****08250049</t>
  </si>
  <si>
    <t>66606600280033</t>
  </si>
  <si>
    <t>412724****01045866</t>
  </si>
  <si>
    <t>654223****08191822</t>
  </si>
  <si>
    <t>654222****07111524</t>
  </si>
  <si>
    <t>66606600280034</t>
  </si>
  <si>
    <t>659001****12024224</t>
  </si>
  <si>
    <t>659001****07084214</t>
  </si>
  <si>
    <t>411724****10188413</t>
  </si>
  <si>
    <t>66606600280035</t>
  </si>
  <si>
    <t>653128****03140282</t>
  </si>
  <si>
    <t>412827****06041519</t>
  </si>
  <si>
    <t>66606600280036</t>
  </si>
  <si>
    <t>620422****1108741X</t>
  </si>
  <si>
    <t>620422****0625434X</t>
  </si>
  <si>
    <t>622323****10174123</t>
  </si>
  <si>
    <t>66606600280037</t>
  </si>
  <si>
    <t>620321****08170019</t>
  </si>
  <si>
    <t>66606600280038</t>
  </si>
  <si>
    <t>620422****03086960</t>
  </si>
  <si>
    <t>654223****01203428</t>
  </si>
  <si>
    <t>659001****01214826</t>
  </si>
  <si>
    <t>66606600280039</t>
  </si>
  <si>
    <t>412827****09070024</t>
  </si>
  <si>
    <t>659001****02162429</t>
  </si>
  <si>
    <t>412727****07090730</t>
  </si>
  <si>
    <t>66606600280040</t>
  </si>
  <si>
    <t>622323****07243791</t>
  </si>
  <si>
    <t>659001****10041226</t>
  </si>
  <si>
    <t>659001****07074825</t>
  </si>
  <si>
    <t>66606600280041</t>
  </si>
  <si>
    <t>654222****07072922</t>
  </si>
  <si>
    <t>411481****02184221</t>
  </si>
  <si>
    <t>659001****12094823</t>
  </si>
  <si>
    <t>66606600280042</t>
  </si>
  <si>
    <t>650104****03272529</t>
  </si>
  <si>
    <t>654222****08075366</t>
  </si>
  <si>
    <t>652827****10111625</t>
  </si>
  <si>
    <t>66606600280043</t>
  </si>
  <si>
    <t>622626****03084320</t>
  </si>
  <si>
    <t>652302****0215335X</t>
  </si>
  <si>
    <t>659001****10035432</t>
  </si>
  <si>
    <t>66606600280044</t>
  </si>
  <si>
    <t>532932****03011542</t>
  </si>
  <si>
    <t>659001****12015222</t>
  </si>
  <si>
    <t>659001****02274420</t>
  </si>
  <si>
    <t>66606600280045</t>
  </si>
  <si>
    <t>622322****02010012</t>
  </si>
  <si>
    <t>410423****01198830</t>
  </si>
  <si>
    <t>659001****12082822</t>
  </si>
  <si>
    <t>66606600280046</t>
  </si>
  <si>
    <t>650103****12175164</t>
  </si>
  <si>
    <t>411403****02085728</t>
  </si>
  <si>
    <t>659001****06102826</t>
  </si>
  <si>
    <t>66606600280047</t>
  </si>
  <si>
    <t>654223****03062413</t>
  </si>
  <si>
    <t>659001****02121813</t>
  </si>
  <si>
    <t>654222****02223019</t>
  </si>
  <si>
    <t>66606600280048</t>
  </si>
  <si>
    <t>659001****01291210</t>
  </si>
  <si>
    <t>620321****1107121X</t>
  </si>
  <si>
    <t>652928****12060102</t>
  </si>
  <si>
    <t>66606600280049</t>
  </si>
  <si>
    <t>659001****12191815</t>
  </si>
  <si>
    <t>654301****12190849</t>
  </si>
  <si>
    <t>500381****07024377</t>
  </si>
  <si>
    <t>66606600280050</t>
  </si>
  <si>
    <t>620422****05181717</t>
  </si>
  <si>
    <t>659001****0101542X</t>
  </si>
  <si>
    <t>659001****01081835</t>
  </si>
  <si>
    <t>66606600280051</t>
  </si>
  <si>
    <t>530325****06251914</t>
  </si>
  <si>
    <t>622223****06074115</t>
  </si>
  <si>
    <t>500104****12110412</t>
  </si>
  <si>
    <t>66606600280052</t>
  </si>
  <si>
    <t>652323****04300514</t>
  </si>
  <si>
    <t>410423****11014334</t>
  </si>
  <si>
    <t>620422****02253213</t>
  </si>
  <si>
    <t>66606600280053</t>
  </si>
  <si>
    <t>622223****09030826</t>
  </si>
  <si>
    <t>659001****0820572X</t>
  </si>
  <si>
    <t>620522****12251535</t>
  </si>
  <si>
    <t>66606600280054</t>
  </si>
  <si>
    <t>659001****02285738</t>
  </si>
  <si>
    <t>622628****11057407</t>
  </si>
  <si>
    <t>412825****05061510</t>
  </si>
  <si>
    <t>66606600280055</t>
  </si>
  <si>
    <t>620422****10275421</t>
  </si>
  <si>
    <t>659001****0525242X</t>
  </si>
  <si>
    <t>659001****05025926</t>
  </si>
  <si>
    <t>66606600280056</t>
  </si>
  <si>
    <t>659001****0613592X</t>
  </si>
  <si>
    <t>620123****03030026</t>
  </si>
  <si>
    <t>410422****01155939</t>
  </si>
  <si>
    <t>66606600280057</t>
  </si>
  <si>
    <t>国土资源执法监察大队</t>
  </si>
  <si>
    <t>522401****08072732</t>
  </si>
  <si>
    <t>622421****07190814</t>
  </si>
  <si>
    <t>659001****11023431</t>
  </si>
  <si>
    <t>412827****02072417</t>
  </si>
  <si>
    <t>220602****03280011</t>
  </si>
  <si>
    <t>654325****10140051</t>
  </si>
  <si>
    <t>632128****03271019</t>
  </si>
  <si>
    <t>510727****0828251X</t>
  </si>
  <si>
    <t>140110****05152538</t>
  </si>
  <si>
    <t>152922****06163318</t>
  </si>
  <si>
    <t>652324****08263115</t>
  </si>
  <si>
    <t>511023****06069672</t>
  </si>
  <si>
    <t>620522****06211515</t>
  </si>
  <si>
    <t>411527****09173558</t>
  </si>
  <si>
    <t>622326****10291030</t>
  </si>
  <si>
    <t>654222****09300713</t>
  </si>
  <si>
    <t>622727****03121410</t>
  </si>
  <si>
    <t>2021年兵团第八师石河子市面向社会招录公务员总成绩及进入体检人员名单</t>
    <phoneticPr fontId="2" type="noConversion"/>
  </si>
  <si>
    <r>
      <rPr>
        <sz val="11"/>
        <rFont val="宋体"/>
        <charset val="134"/>
      </rPr>
      <t>石河子监狱</t>
    </r>
  </si>
  <si>
    <r>
      <rPr>
        <sz val="11"/>
        <rFont val="宋体"/>
        <charset val="134"/>
      </rPr>
      <t>北野监狱</t>
    </r>
  </si>
  <si>
    <r>
      <rPr>
        <sz val="11"/>
        <rFont val="宋体"/>
        <charset val="134"/>
      </rPr>
      <t>钟家庄监狱</t>
    </r>
  </si>
  <si>
    <r>
      <t>133</t>
    </r>
    <r>
      <rPr>
        <sz val="11"/>
        <rFont val="宋体"/>
        <charset val="134"/>
      </rPr>
      <t>团党建工作办公室</t>
    </r>
  </si>
  <si>
    <r>
      <t>133</t>
    </r>
    <r>
      <rPr>
        <sz val="11"/>
        <rFont val="宋体"/>
        <charset val="134"/>
      </rPr>
      <t>团经济发展办公室</t>
    </r>
  </si>
  <si>
    <r>
      <t>133</t>
    </r>
    <r>
      <rPr>
        <sz val="11"/>
        <rFont val="宋体"/>
        <charset val="134"/>
      </rPr>
      <t>团社会事务办公室</t>
    </r>
  </si>
  <si>
    <r>
      <t>133</t>
    </r>
    <r>
      <rPr>
        <sz val="11"/>
        <rFont val="宋体"/>
        <charset val="134"/>
      </rPr>
      <t>团财政局</t>
    </r>
  </si>
  <si>
    <r>
      <t>134</t>
    </r>
    <r>
      <rPr>
        <sz val="11"/>
        <rFont val="宋体"/>
        <charset val="134"/>
      </rPr>
      <t>团社会事务办公室</t>
    </r>
  </si>
  <si>
    <r>
      <t>134</t>
    </r>
    <r>
      <rPr>
        <sz val="11"/>
        <rFont val="宋体"/>
        <charset val="134"/>
      </rPr>
      <t>团经济发展办公室</t>
    </r>
  </si>
  <si>
    <r>
      <t>141</t>
    </r>
    <r>
      <rPr>
        <sz val="11"/>
        <rFont val="宋体"/>
        <charset val="134"/>
      </rPr>
      <t>团党建工作办公室</t>
    </r>
  </si>
  <si>
    <r>
      <t>141</t>
    </r>
    <r>
      <rPr>
        <sz val="11"/>
        <rFont val="宋体"/>
        <charset val="134"/>
      </rPr>
      <t>团经济发展办公室</t>
    </r>
  </si>
  <si>
    <r>
      <t>142</t>
    </r>
    <r>
      <rPr>
        <sz val="11"/>
        <rFont val="宋体"/>
        <charset val="134"/>
      </rPr>
      <t>团社会事务办公室</t>
    </r>
  </si>
  <si>
    <r>
      <t>142</t>
    </r>
    <r>
      <rPr>
        <sz val="11"/>
        <rFont val="宋体"/>
        <charset val="134"/>
      </rPr>
      <t>团党政办公室</t>
    </r>
  </si>
  <si>
    <r>
      <t>142</t>
    </r>
    <r>
      <rPr>
        <sz val="11"/>
        <rFont val="宋体"/>
        <charset val="134"/>
      </rPr>
      <t>团经济发展办公室</t>
    </r>
  </si>
  <si>
    <r>
      <t>142</t>
    </r>
    <r>
      <rPr>
        <sz val="11"/>
        <rFont val="宋体"/>
        <charset val="134"/>
      </rPr>
      <t>团财政局</t>
    </r>
  </si>
  <si>
    <r>
      <t>143</t>
    </r>
    <r>
      <rPr>
        <sz val="11"/>
        <rFont val="宋体"/>
        <charset val="134"/>
      </rPr>
      <t>团经济发展办公室</t>
    </r>
  </si>
  <si>
    <r>
      <t>143</t>
    </r>
    <r>
      <rPr>
        <sz val="11"/>
        <rFont val="宋体"/>
        <charset val="134"/>
      </rPr>
      <t>团财政局</t>
    </r>
  </si>
  <si>
    <r>
      <t>144</t>
    </r>
    <r>
      <rPr>
        <sz val="11"/>
        <rFont val="宋体"/>
        <charset val="134"/>
      </rPr>
      <t>团党政办公室</t>
    </r>
  </si>
  <si>
    <r>
      <t>144</t>
    </r>
    <r>
      <rPr>
        <sz val="11"/>
        <rFont val="宋体"/>
        <charset val="134"/>
      </rPr>
      <t>团党建办公室</t>
    </r>
  </si>
  <si>
    <r>
      <t>144</t>
    </r>
    <r>
      <rPr>
        <sz val="11"/>
        <rFont val="宋体"/>
        <charset val="134"/>
      </rPr>
      <t>团社会管理综合治理办公室</t>
    </r>
  </si>
  <si>
    <r>
      <t>144</t>
    </r>
    <r>
      <rPr>
        <sz val="11"/>
        <rFont val="宋体"/>
        <charset val="134"/>
      </rPr>
      <t>团经济发展办公室</t>
    </r>
  </si>
  <si>
    <r>
      <t>147</t>
    </r>
    <r>
      <rPr>
        <sz val="11"/>
        <rFont val="宋体"/>
        <charset val="134"/>
      </rPr>
      <t>团财政所</t>
    </r>
  </si>
  <si>
    <r>
      <t>148</t>
    </r>
    <r>
      <rPr>
        <sz val="11"/>
        <rFont val="宋体"/>
        <charset val="134"/>
      </rPr>
      <t>团社会管理综合治理办公室</t>
    </r>
  </si>
  <si>
    <r>
      <t>148</t>
    </r>
    <r>
      <rPr>
        <sz val="11"/>
        <rFont val="宋体"/>
        <charset val="134"/>
      </rPr>
      <t>团财政局</t>
    </r>
  </si>
  <si>
    <r>
      <t>149</t>
    </r>
    <r>
      <rPr>
        <sz val="11"/>
        <rFont val="宋体"/>
        <charset val="134"/>
      </rPr>
      <t>团党建工作办公室</t>
    </r>
  </si>
  <si>
    <r>
      <t>149</t>
    </r>
    <r>
      <rPr>
        <sz val="11"/>
        <rFont val="宋体"/>
        <charset val="134"/>
      </rPr>
      <t>团经济发展办公室</t>
    </r>
  </si>
  <si>
    <r>
      <t>149</t>
    </r>
    <r>
      <rPr>
        <sz val="11"/>
        <rFont val="宋体"/>
        <charset val="134"/>
      </rPr>
      <t>团社会管理综合治理办公室</t>
    </r>
  </si>
  <si>
    <r>
      <t>150</t>
    </r>
    <r>
      <rPr>
        <sz val="11"/>
        <rFont val="宋体"/>
        <charset val="134"/>
      </rPr>
      <t>团社会事务办公室</t>
    </r>
  </si>
  <si>
    <t>是</t>
    <phoneticPr fontId="2" type="noConversion"/>
  </si>
  <si>
    <t>北野监狱</t>
    <phoneticPr fontId="2" type="noConversion"/>
  </si>
  <si>
    <t>新安监狱</t>
    <phoneticPr fontId="2" type="noConversion"/>
  </si>
  <si>
    <t>公安局机关直属科所队</t>
    <phoneticPr fontId="2" type="noConversion"/>
  </si>
  <si>
    <t>石河子监狱</t>
    <phoneticPr fontId="2" type="noConversion"/>
  </si>
  <si>
    <t>北野监狱</t>
    <phoneticPr fontId="2" type="noConversion"/>
  </si>
  <si>
    <t>体测放弃</t>
    <phoneticPr fontId="2" type="noConversion"/>
  </si>
  <si>
    <t>体测未通过</t>
    <phoneticPr fontId="2" type="noConversion"/>
  </si>
  <si>
    <t>面试缺考</t>
    <phoneticPr fontId="2" type="noConversion"/>
  </si>
  <si>
    <t>面试缺考</t>
    <phoneticPr fontId="2" type="noConversion"/>
  </si>
  <si>
    <t>面试缺考</t>
    <phoneticPr fontId="2" type="noConversion"/>
  </si>
  <si>
    <t>体测放弃</t>
    <phoneticPr fontId="2" type="noConversion"/>
  </si>
  <si>
    <t>体测放弃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</si>
</sst>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_ "/>
  </numFmts>
  <fonts count="11">
    <font>
      <sz val="11"/>
      <color theme="1"/>
      <name val="宋体"/>
      <charset val="134"/>
      <scheme val="minor"/>
    </font>
    <font>
      <sz val="17"/>
      <name val="方正小标宋简体"/>
      <charset val="134"/>
    </font>
    <font>
      <sz val="9"/>
      <name val="宋体"/>
      <charset val="134"/>
      <scheme val="minor"/>
    </font>
    <font>
      <sz val="11"/>
      <name val="黑体"/>
      <charset val="134"/>
    </font>
    <font>
      <sz val="11"/>
      <name val="Times New Roman"/>
      <family val="1"/>
    </font>
    <font>
      <sz val="11"/>
      <name val="宋体"/>
      <charset val="134"/>
    </font>
    <font>
      <sz val="11"/>
      <name val="宋体"/>
      <charset val="134"/>
      <scheme val="minor"/>
    </font>
    <font>
      <sz val="11"/>
      <name val="宋体"/>
      <family val="3"/>
      <charset val="134"/>
      <scheme val="minor"/>
    </font>
    <font>
      <sz val="11"/>
      <name val="宋体"/>
      <family val="3"/>
      <charset val="134"/>
    </font>
    <font>
      <sz val="11"/>
      <color theme="1"/>
      <name val="宋体"/>
      <family val="3"/>
      <charset val="134"/>
      <scheme val="minor"/>
    </font>
    <font>
      <sz val="17"/>
      <name val="方正小标宋简体"/>
      <family val="4"/>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0">
    <xf numFmtId="0" fontId="0" fillId="0" borderId="0" xfId="0">
      <alignment vertical="center"/>
    </xf>
    <xf numFmtId="0" fontId="3" fillId="0" borderId="2" xfId="0"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2" xfId="0" applyNumberFormat="1" applyFont="1" applyFill="1" applyBorder="1" applyAlignment="1">
      <alignment horizontal="righ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4" fillId="0" borderId="2" xfId="0" applyNumberFormat="1" applyFont="1" applyFill="1" applyBorder="1" applyAlignment="1">
      <alignment horizontal="right" vertical="center"/>
    </xf>
    <xf numFmtId="0" fontId="4" fillId="0" borderId="2" xfId="0" applyFont="1" applyFill="1" applyBorder="1" applyAlignment="1">
      <alignment horizontal="center" vertical="center"/>
    </xf>
    <xf numFmtId="0" fontId="6" fillId="0" borderId="0" xfId="0" applyFont="1">
      <alignment vertical="center"/>
    </xf>
    <xf numFmtId="176"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6" fillId="0" borderId="2" xfId="0" applyFont="1" applyFill="1" applyBorder="1">
      <alignment vertical="center"/>
    </xf>
    <xf numFmtId="0" fontId="0" fillId="0" borderId="0" xfId="0" applyFill="1">
      <alignment vertical="center"/>
    </xf>
    <xf numFmtId="0" fontId="6" fillId="0" borderId="2" xfId="0" applyFont="1" applyFill="1" applyBorder="1" applyAlignment="1">
      <alignment vertical="center" wrapText="1"/>
    </xf>
    <xf numFmtId="176" fontId="6" fillId="0" borderId="2" xfId="0" applyNumberFormat="1" applyFont="1" applyFill="1" applyBorder="1" applyAlignment="1">
      <alignment horizontal="right" vertical="center"/>
    </xf>
    <xf numFmtId="0" fontId="6" fillId="0" borderId="2" xfId="0" applyFont="1" applyFill="1" applyBorder="1" applyAlignment="1">
      <alignment horizontal="center" vertical="center"/>
    </xf>
    <xf numFmtId="0" fontId="6" fillId="0" borderId="2" xfId="0" applyFont="1" applyFill="1" applyBorder="1" applyAlignment="1">
      <alignment horizontal="right" vertical="center"/>
    </xf>
    <xf numFmtId="176" fontId="4" fillId="0" borderId="2" xfId="0" applyNumberFormat="1" applyFont="1" applyFill="1" applyBorder="1" applyAlignment="1">
      <alignment horizontal="right"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1" fillId="0" borderId="1" xfId="0" applyFont="1" applyFill="1" applyBorder="1" applyAlignment="1">
      <alignment horizontal="center" vertical="center" wrapText="1"/>
    </xf>
    <xf numFmtId="177" fontId="4" fillId="0" borderId="2" xfId="0" applyNumberFormat="1" applyFont="1" applyFill="1" applyBorder="1" applyAlignment="1">
      <alignment horizontal="center" vertical="center"/>
    </xf>
    <xf numFmtId="0" fontId="5" fillId="0" borderId="2" xfId="0" applyFont="1" applyFill="1" applyBorder="1" applyAlignment="1">
      <alignment horizontal="left" vertical="center"/>
    </xf>
    <xf numFmtId="0" fontId="4" fillId="0" borderId="2"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9" fillId="0" borderId="0" xfId="0" applyFont="1">
      <alignment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Fill="1" applyAlignment="1">
      <alignment horizontal="center" vertical="center"/>
    </xf>
    <xf numFmtId="0" fontId="10"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tabSelected="1" workbookViewId="0">
      <selection sqref="A1:K1"/>
    </sheetView>
  </sheetViews>
  <sheetFormatPr defaultColWidth="9" defaultRowHeight="14.4"/>
  <cols>
    <col min="1" max="1" width="6.44140625" customWidth="1"/>
    <col min="2" max="2" width="22.109375" customWidth="1"/>
    <col min="3" max="3" width="18.109375" customWidth="1"/>
    <col min="4" max="4" width="35.88671875" customWidth="1"/>
    <col min="5" max="6" width="9" style="9"/>
    <col min="7" max="7" width="9" style="10"/>
    <col min="8" max="8" width="7.44140625" style="11" customWidth="1"/>
    <col min="10" max="10" width="9" style="11"/>
    <col min="11" max="11" width="11.6640625" style="38" customWidth="1"/>
  </cols>
  <sheetData>
    <row r="1" spans="1:11" ht="45.75" customHeight="1">
      <c r="A1" s="39" t="s">
        <v>346</v>
      </c>
      <c r="B1" s="23"/>
      <c r="C1" s="23"/>
      <c r="D1" s="23"/>
      <c r="E1" s="23"/>
      <c r="F1" s="23"/>
      <c r="G1" s="23"/>
      <c r="H1" s="23"/>
      <c r="I1" s="23"/>
      <c r="J1" s="23"/>
      <c r="K1" s="23"/>
    </row>
    <row r="2" spans="1:11" ht="28.8">
      <c r="A2" s="1" t="s">
        <v>0</v>
      </c>
      <c r="B2" s="1" t="s">
        <v>1</v>
      </c>
      <c r="C2" s="1" t="s">
        <v>2</v>
      </c>
      <c r="D2" s="1" t="s">
        <v>3</v>
      </c>
      <c r="E2" s="2" t="s">
        <v>4</v>
      </c>
      <c r="F2" s="3" t="s">
        <v>5</v>
      </c>
      <c r="G2" s="3" t="s">
        <v>6</v>
      </c>
      <c r="H2" s="4" t="s">
        <v>7</v>
      </c>
      <c r="I2" s="5" t="s">
        <v>8</v>
      </c>
      <c r="J2" s="5" t="s">
        <v>9</v>
      </c>
      <c r="K2" s="5" t="s">
        <v>10</v>
      </c>
    </row>
    <row r="3" spans="1:11">
      <c r="A3" s="16">
        <v>1</v>
      </c>
      <c r="B3" s="7" t="s">
        <v>11</v>
      </c>
      <c r="C3" s="24">
        <v>6620210608</v>
      </c>
      <c r="D3" s="25" t="s">
        <v>12</v>
      </c>
      <c r="E3" s="6">
        <v>121.8</v>
      </c>
      <c r="F3" s="15">
        <v>93.2</v>
      </c>
      <c r="G3" s="17">
        <f t="shared" ref="G3:G66" si="0">E3/2*0.6+F3*0.4</f>
        <v>73.819999999999993</v>
      </c>
      <c r="H3" s="16">
        <v>1</v>
      </c>
      <c r="I3" s="12"/>
      <c r="J3" s="16" t="s">
        <v>13</v>
      </c>
      <c r="K3" s="12"/>
    </row>
    <row r="4" spans="1:11">
      <c r="A4" s="16">
        <v>2</v>
      </c>
      <c r="B4" s="7" t="s">
        <v>14</v>
      </c>
      <c r="C4" s="24"/>
      <c r="D4" s="25"/>
      <c r="E4" s="6">
        <v>121.4</v>
      </c>
      <c r="F4" s="15">
        <v>87.6</v>
      </c>
      <c r="G4" s="17">
        <f t="shared" si="0"/>
        <v>71.460000000000008</v>
      </c>
      <c r="H4" s="16">
        <v>2</v>
      </c>
      <c r="I4" s="12"/>
      <c r="J4" s="16" t="s">
        <v>13</v>
      </c>
      <c r="K4" s="12"/>
    </row>
    <row r="5" spans="1:11">
      <c r="A5" s="16">
        <v>3</v>
      </c>
      <c r="B5" s="7" t="s">
        <v>15</v>
      </c>
      <c r="C5" s="24"/>
      <c r="D5" s="25"/>
      <c r="E5" s="6">
        <v>113.8</v>
      </c>
      <c r="F5" s="15">
        <v>88.6</v>
      </c>
      <c r="G5" s="17">
        <f t="shared" si="0"/>
        <v>69.58</v>
      </c>
      <c r="H5" s="16">
        <v>3</v>
      </c>
      <c r="I5" s="12"/>
      <c r="J5" s="16" t="s">
        <v>13</v>
      </c>
      <c r="K5" s="12"/>
    </row>
    <row r="6" spans="1:11">
      <c r="A6" s="16">
        <v>4</v>
      </c>
      <c r="B6" s="7" t="s">
        <v>16</v>
      </c>
      <c r="C6" s="24"/>
      <c r="D6" s="25"/>
      <c r="E6" s="6">
        <v>114.65</v>
      </c>
      <c r="F6" s="15">
        <v>87.6</v>
      </c>
      <c r="G6" s="17">
        <f t="shared" si="0"/>
        <v>69.435000000000002</v>
      </c>
      <c r="H6" s="16">
        <v>4</v>
      </c>
      <c r="I6" s="12"/>
      <c r="J6" s="16" t="s">
        <v>13</v>
      </c>
      <c r="K6" s="12"/>
    </row>
    <row r="7" spans="1:11">
      <c r="A7" s="16">
        <v>5</v>
      </c>
      <c r="B7" s="7" t="s">
        <v>17</v>
      </c>
      <c r="C7" s="24"/>
      <c r="D7" s="25"/>
      <c r="E7" s="6">
        <v>125.3</v>
      </c>
      <c r="F7" s="15">
        <v>79.2</v>
      </c>
      <c r="G7" s="17">
        <f t="shared" si="0"/>
        <v>69.27</v>
      </c>
      <c r="H7" s="16">
        <v>5</v>
      </c>
      <c r="I7" s="12"/>
      <c r="J7" s="16" t="s">
        <v>13</v>
      </c>
      <c r="K7" s="12"/>
    </row>
    <row r="8" spans="1:11">
      <c r="A8" s="16">
        <v>6</v>
      </c>
      <c r="B8" s="7" t="s">
        <v>18</v>
      </c>
      <c r="C8" s="24"/>
      <c r="D8" s="25"/>
      <c r="E8" s="6">
        <v>113.8</v>
      </c>
      <c r="F8" s="15">
        <v>86.2</v>
      </c>
      <c r="G8" s="17">
        <f t="shared" si="0"/>
        <v>68.62</v>
      </c>
      <c r="H8" s="16">
        <v>6</v>
      </c>
      <c r="I8" s="12"/>
      <c r="J8" s="16" t="s">
        <v>13</v>
      </c>
      <c r="K8" s="12"/>
    </row>
    <row r="9" spans="1:11">
      <c r="A9" s="16">
        <v>7</v>
      </c>
      <c r="B9" s="7" t="s">
        <v>19</v>
      </c>
      <c r="C9" s="24"/>
      <c r="D9" s="25"/>
      <c r="E9" s="6">
        <v>119.4</v>
      </c>
      <c r="F9" s="15">
        <v>78.8</v>
      </c>
      <c r="G9" s="17">
        <f t="shared" si="0"/>
        <v>67.34</v>
      </c>
      <c r="H9" s="16">
        <v>7</v>
      </c>
      <c r="I9" s="12"/>
      <c r="J9" s="16"/>
      <c r="K9" s="12"/>
    </row>
    <row r="10" spans="1:11">
      <c r="A10" s="16">
        <v>8</v>
      </c>
      <c r="B10" s="7" t="s">
        <v>20</v>
      </c>
      <c r="C10" s="24"/>
      <c r="D10" s="25"/>
      <c r="E10" s="6">
        <v>118.8</v>
      </c>
      <c r="F10" s="15">
        <v>75.400000000000006</v>
      </c>
      <c r="G10" s="17">
        <f t="shared" si="0"/>
        <v>65.800000000000011</v>
      </c>
      <c r="H10" s="16">
        <v>8</v>
      </c>
      <c r="I10" s="12"/>
      <c r="J10" s="16"/>
      <c r="K10" s="12"/>
    </row>
    <row r="11" spans="1:11">
      <c r="A11" s="16">
        <v>9</v>
      </c>
      <c r="B11" s="7" t="s">
        <v>21</v>
      </c>
      <c r="C11" s="24"/>
      <c r="D11" s="25"/>
      <c r="E11" s="6">
        <v>118.05</v>
      </c>
      <c r="F11" s="15">
        <v>75.400000000000006</v>
      </c>
      <c r="G11" s="17">
        <f t="shared" si="0"/>
        <v>65.575000000000003</v>
      </c>
      <c r="H11" s="16">
        <v>9</v>
      </c>
      <c r="I11" s="12"/>
      <c r="J11" s="16"/>
      <c r="K11" s="12"/>
    </row>
    <row r="12" spans="1:11">
      <c r="A12" s="16">
        <v>10</v>
      </c>
      <c r="B12" s="7" t="s">
        <v>22</v>
      </c>
      <c r="C12" s="24"/>
      <c r="D12" s="25"/>
      <c r="E12" s="6">
        <v>118.8</v>
      </c>
      <c r="F12" s="15">
        <v>0</v>
      </c>
      <c r="G12" s="17">
        <f t="shared" si="0"/>
        <v>35.64</v>
      </c>
      <c r="H12" s="16">
        <v>10</v>
      </c>
      <c r="I12" s="12"/>
      <c r="J12" s="16"/>
      <c r="K12" s="30" t="s">
        <v>385</v>
      </c>
    </row>
    <row r="13" spans="1:11">
      <c r="A13" s="16">
        <v>11</v>
      </c>
      <c r="B13" s="7" t="s">
        <v>23</v>
      </c>
      <c r="C13" s="24"/>
      <c r="D13" s="25"/>
      <c r="E13" s="6">
        <v>115.5</v>
      </c>
      <c r="F13" s="15">
        <v>0</v>
      </c>
      <c r="G13" s="17">
        <f t="shared" si="0"/>
        <v>34.65</v>
      </c>
      <c r="H13" s="16">
        <v>11</v>
      </c>
      <c r="I13" s="12"/>
      <c r="J13" s="16"/>
      <c r="K13" s="30" t="s">
        <v>385</v>
      </c>
    </row>
    <row r="14" spans="1:11">
      <c r="A14" s="16">
        <v>12</v>
      </c>
      <c r="B14" s="7" t="s">
        <v>24</v>
      </c>
      <c r="C14" s="24"/>
      <c r="D14" s="25"/>
      <c r="E14" s="6">
        <v>115.2</v>
      </c>
      <c r="F14" s="15">
        <v>0</v>
      </c>
      <c r="G14" s="17">
        <f t="shared" si="0"/>
        <v>34.56</v>
      </c>
      <c r="H14" s="16">
        <v>12</v>
      </c>
      <c r="I14" s="12"/>
      <c r="J14" s="16"/>
      <c r="K14" s="30" t="s">
        <v>385</v>
      </c>
    </row>
    <row r="15" spans="1:11">
      <c r="A15" s="16">
        <v>13</v>
      </c>
      <c r="B15" s="7" t="s">
        <v>25</v>
      </c>
      <c r="C15" s="24"/>
      <c r="D15" s="25"/>
      <c r="E15" s="6">
        <v>113.1</v>
      </c>
      <c r="F15" s="15">
        <v>0</v>
      </c>
      <c r="G15" s="17">
        <f t="shared" si="0"/>
        <v>33.93</v>
      </c>
      <c r="H15" s="16">
        <v>13</v>
      </c>
      <c r="I15" s="12"/>
      <c r="J15" s="16"/>
      <c r="K15" s="30" t="s">
        <v>385</v>
      </c>
    </row>
    <row r="16" spans="1:11">
      <c r="A16" s="16">
        <v>14</v>
      </c>
      <c r="B16" s="7" t="s">
        <v>26</v>
      </c>
      <c r="C16" s="21" t="s">
        <v>27</v>
      </c>
      <c r="D16" s="22" t="s">
        <v>28</v>
      </c>
      <c r="E16" s="6">
        <v>129.55000000000001</v>
      </c>
      <c r="F16" s="15">
        <v>78</v>
      </c>
      <c r="G16" s="17">
        <f t="shared" si="0"/>
        <v>70.064999999999998</v>
      </c>
      <c r="H16" s="16">
        <v>1</v>
      </c>
      <c r="I16" s="12"/>
      <c r="J16" s="16" t="s">
        <v>13</v>
      </c>
      <c r="K16" s="12"/>
    </row>
    <row r="17" spans="1:11">
      <c r="A17" s="16">
        <v>15</v>
      </c>
      <c r="B17" s="7" t="s">
        <v>29</v>
      </c>
      <c r="C17" s="21"/>
      <c r="D17" s="22"/>
      <c r="E17" s="6">
        <v>126.45</v>
      </c>
      <c r="F17" s="15">
        <v>74</v>
      </c>
      <c r="G17" s="17">
        <f t="shared" si="0"/>
        <v>67.534999999999997</v>
      </c>
      <c r="H17" s="16">
        <v>2</v>
      </c>
      <c r="I17" s="12"/>
      <c r="J17" s="16"/>
      <c r="K17" s="12"/>
    </row>
    <row r="18" spans="1:11">
      <c r="A18" s="16">
        <v>16</v>
      </c>
      <c r="B18" s="7" t="s">
        <v>30</v>
      </c>
      <c r="C18" s="21"/>
      <c r="D18" s="22"/>
      <c r="E18" s="6">
        <v>124.4</v>
      </c>
      <c r="F18" s="15">
        <v>0</v>
      </c>
      <c r="G18" s="17">
        <f t="shared" si="0"/>
        <v>37.32</v>
      </c>
      <c r="H18" s="16">
        <v>3</v>
      </c>
      <c r="I18" s="12"/>
      <c r="J18" s="16"/>
      <c r="K18" s="30" t="s">
        <v>385</v>
      </c>
    </row>
    <row r="19" spans="1:11">
      <c r="A19" s="16">
        <v>17</v>
      </c>
      <c r="B19" s="7" t="s">
        <v>31</v>
      </c>
      <c r="C19" s="21" t="s">
        <v>32</v>
      </c>
      <c r="D19" s="22" t="s">
        <v>28</v>
      </c>
      <c r="E19" s="6">
        <v>133.75</v>
      </c>
      <c r="F19" s="15">
        <v>83.6</v>
      </c>
      <c r="G19" s="17">
        <f t="shared" si="0"/>
        <v>73.564999999999998</v>
      </c>
      <c r="H19" s="16">
        <v>1</v>
      </c>
      <c r="I19" s="12"/>
      <c r="J19" s="16" t="s">
        <v>13</v>
      </c>
      <c r="K19" s="12"/>
    </row>
    <row r="20" spans="1:11">
      <c r="A20" s="16">
        <v>18</v>
      </c>
      <c r="B20" s="7" t="s">
        <v>33</v>
      </c>
      <c r="C20" s="21"/>
      <c r="D20" s="22"/>
      <c r="E20" s="6">
        <v>136.9</v>
      </c>
      <c r="F20" s="15">
        <v>78.2</v>
      </c>
      <c r="G20" s="17">
        <f t="shared" si="0"/>
        <v>72.349999999999994</v>
      </c>
      <c r="H20" s="16">
        <v>2</v>
      </c>
      <c r="I20" s="12"/>
      <c r="J20" s="16"/>
      <c r="K20" s="12"/>
    </row>
    <row r="21" spans="1:11">
      <c r="A21" s="16">
        <v>19</v>
      </c>
      <c r="B21" s="7" t="s">
        <v>34</v>
      </c>
      <c r="C21" s="21"/>
      <c r="D21" s="22"/>
      <c r="E21" s="6">
        <v>130.55000000000001</v>
      </c>
      <c r="F21" s="15">
        <v>76.2</v>
      </c>
      <c r="G21" s="17">
        <f t="shared" si="0"/>
        <v>69.64500000000001</v>
      </c>
      <c r="H21" s="16">
        <v>3</v>
      </c>
      <c r="I21" s="12"/>
      <c r="J21" s="16"/>
      <c r="K21" s="12"/>
    </row>
    <row r="22" spans="1:11">
      <c r="A22" s="16">
        <v>20</v>
      </c>
      <c r="B22" s="7" t="s">
        <v>35</v>
      </c>
      <c r="C22" s="21" t="s">
        <v>36</v>
      </c>
      <c r="D22" s="31" t="s">
        <v>379</v>
      </c>
      <c r="E22" s="6">
        <v>126.35</v>
      </c>
      <c r="F22" s="15">
        <v>84.8</v>
      </c>
      <c r="G22" s="17">
        <f t="shared" si="0"/>
        <v>71.824999999999989</v>
      </c>
      <c r="H22" s="16">
        <v>1</v>
      </c>
      <c r="I22" s="16" t="s">
        <v>13</v>
      </c>
      <c r="J22" s="30" t="s">
        <v>375</v>
      </c>
      <c r="K22" s="16"/>
    </row>
    <row r="23" spans="1:11">
      <c r="A23" s="16">
        <v>21</v>
      </c>
      <c r="B23" s="7" t="s">
        <v>37</v>
      </c>
      <c r="C23" s="21"/>
      <c r="D23" s="22"/>
      <c r="E23" s="6">
        <v>121.8</v>
      </c>
      <c r="F23" s="15">
        <v>76.8</v>
      </c>
      <c r="G23" s="17">
        <f t="shared" si="0"/>
        <v>67.259999999999991</v>
      </c>
      <c r="H23" s="16">
        <v>2</v>
      </c>
      <c r="I23" s="16" t="s">
        <v>13</v>
      </c>
      <c r="J23" s="30" t="s">
        <v>375</v>
      </c>
      <c r="K23" s="16"/>
    </row>
    <row r="24" spans="1:11">
      <c r="A24" s="16">
        <v>22</v>
      </c>
      <c r="B24" s="7" t="s">
        <v>38</v>
      </c>
      <c r="C24" s="21"/>
      <c r="D24" s="22"/>
      <c r="E24" s="6">
        <v>115</v>
      </c>
      <c r="F24" s="15">
        <v>78.8</v>
      </c>
      <c r="G24" s="17">
        <f t="shared" si="0"/>
        <v>66.02</v>
      </c>
      <c r="H24" s="16">
        <v>3</v>
      </c>
      <c r="I24" s="16" t="s">
        <v>13</v>
      </c>
      <c r="J24" s="30" t="s">
        <v>375</v>
      </c>
      <c r="K24" s="16"/>
    </row>
    <row r="25" spans="1:11">
      <c r="A25" s="16">
        <v>23</v>
      </c>
      <c r="B25" s="7" t="s">
        <v>39</v>
      </c>
      <c r="C25" s="21"/>
      <c r="D25" s="22"/>
      <c r="E25" s="6">
        <v>118.25</v>
      </c>
      <c r="F25" s="15">
        <v>74.2</v>
      </c>
      <c r="G25" s="17">
        <f t="shared" si="0"/>
        <v>65.155000000000001</v>
      </c>
      <c r="H25" s="16">
        <v>4</v>
      </c>
      <c r="I25" s="16" t="s">
        <v>13</v>
      </c>
      <c r="J25" s="16"/>
      <c r="K25" s="30" t="s">
        <v>381</v>
      </c>
    </row>
    <row r="26" spans="1:11">
      <c r="A26" s="16">
        <v>24</v>
      </c>
      <c r="B26" s="7" t="s">
        <v>40</v>
      </c>
      <c r="C26" s="21"/>
      <c r="D26" s="22"/>
      <c r="E26" s="6">
        <v>119.65</v>
      </c>
      <c r="F26" s="15">
        <v>70.599999999999994</v>
      </c>
      <c r="G26" s="17">
        <f t="shared" si="0"/>
        <v>64.135000000000005</v>
      </c>
      <c r="H26" s="16">
        <v>5</v>
      </c>
      <c r="I26" s="16" t="s">
        <v>13</v>
      </c>
      <c r="J26" s="16"/>
      <c r="K26" s="30" t="s">
        <v>382</v>
      </c>
    </row>
    <row r="27" spans="1:11">
      <c r="A27" s="16">
        <v>25</v>
      </c>
      <c r="B27" s="7" t="s">
        <v>42</v>
      </c>
      <c r="C27" s="21"/>
      <c r="D27" s="22"/>
      <c r="E27" s="6">
        <v>113.5</v>
      </c>
      <c r="F27" s="15">
        <v>75</v>
      </c>
      <c r="G27" s="17">
        <f t="shared" ref="G27" si="1">E27/2*0.6+F27*0.4</f>
        <v>64.05</v>
      </c>
      <c r="H27" s="16">
        <v>6</v>
      </c>
      <c r="I27" s="16" t="s">
        <v>13</v>
      </c>
      <c r="J27" s="16"/>
      <c r="K27" s="16"/>
    </row>
    <row r="28" spans="1:11">
      <c r="A28" s="16">
        <v>26</v>
      </c>
      <c r="B28" s="7" t="s">
        <v>41</v>
      </c>
      <c r="C28" s="21"/>
      <c r="D28" s="22"/>
      <c r="E28" s="6">
        <v>119.1</v>
      </c>
      <c r="F28" s="15">
        <v>70.8</v>
      </c>
      <c r="G28" s="17">
        <f t="shared" si="0"/>
        <v>64.05</v>
      </c>
      <c r="H28" s="16">
        <v>7</v>
      </c>
      <c r="I28" s="16" t="s">
        <v>13</v>
      </c>
      <c r="J28" s="16"/>
      <c r="K28" s="30" t="s">
        <v>387</v>
      </c>
    </row>
    <row r="29" spans="1:11">
      <c r="A29" s="16">
        <v>27</v>
      </c>
      <c r="B29" s="7" t="s">
        <v>43</v>
      </c>
      <c r="C29" s="21"/>
      <c r="D29" s="22"/>
      <c r="E29" s="6">
        <v>112.65</v>
      </c>
      <c r="F29" s="15">
        <v>75.2</v>
      </c>
      <c r="G29" s="17">
        <f t="shared" si="0"/>
        <v>63.875</v>
      </c>
      <c r="H29" s="16">
        <v>8</v>
      </c>
      <c r="I29" s="16" t="s">
        <v>13</v>
      </c>
      <c r="J29" s="16"/>
      <c r="K29" s="30" t="s">
        <v>386</v>
      </c>
    </row>
    <row r="30" spans="1:11">
      <c r="A30" s="16">
        <v>28</v>
      </c>
      <c r="B30" s="7" t="s">
        <v>44</v>
      </c>
      <c r="C30" s="21"/>
      <c r="D30" s="22"/>
      <c r="E30" s="6">
        <v>123.9</v>
      </c>
      <c r="F30" s="15">
        <v>66.2</v>
      </c>
      <c r="G30" s="17">
        <f t="shared" si="0"/>
        <v>63.650000000000006</v>
      </c>
      <c r="H30" s="16">
        <v>9</v>
      </c>
      <c r="I30" s="16" t="s">
        <v>13</v>
      </c>
      <c r="J30" s="16"/>
      <c r="K30" s="30" t="s">
        <v>381</v>
      </c>
    </row>
    <row r="31" spans="1:11">
      <c r="A31" s="16">
        <v>29</v>
      </c>
      <c r="B31" s="7" t="s">
        <v>45</v>
      </c>
      <c r="C31" s="21" t="s">
        <v>46</v>
      </c>
      <c r="D31" s="31" t="s">
        <v>379</v>
      </c>
      <c r="E31" s="6">
        <v>118.65</v>
      </c>
      <c r="F31" s="15">
        <v>75.2</v>
      </c>
      <c r="G31" s="17">
        <f t="shared" si="0"/>
        <v>65.674999999999997</v>
      </c>
      <c r="H31" s="16">
        <v>1</v>
      </c>
      <c r="I31" s="16" t="s">
        <v>13</v>
      </c>
      <c r="J31" s="30" t="s">
        <v>375</v>
      </c>
      <c r="K31" s="16"/>
    </row>
    <row r="32" spans="1:11">
      <c r="A32" s="16">
        <v>30</v>
      </c>
      <c r="B32" s="7" t="s">
        <v>47</v>
      </c>
      <c r="C32" s="21"/>
      <c r="D32" s="22"/>
      <c r="E32" s="6">
        <v>108.4</v>
      </c>
      <c r="F32" s="15">
        <v>75</v>
      </c>
      <c r="G32" s="17">
        <f t="shared" si="0"/>
        <v>62.52</v>
      </c>
      <c r="H32" s="16">
        <v>2</v>
      </c>
      <c r="I32" s="16" t="s">
        <v>13</v>
      </c>
      <c r="J32" s="30"/>
      <c r="K32" s="30" t="s">
        <v>382</v>
      </c>
    </row>
    <row r="33" spans="1:11">
      <c r="A33" s="16">
        <v>31</v>
      </c>
      <c r="B33" s="7" t="s">
        <v>48</v>
      </c>
      <c r="C33" s="21"/>
      <c r="D33" s="22"/>
      <c r="E33" s="6">
        <v>115.8</v>
      </c>
      <c r="F33" s="15">
        <v>40</v>
      </c>
      <c r="G33" s="17">
        <f t="shared" si="0"/>
        <v>50.739999999999995</v>
      </c>
      <c r="H33" s="16">
        <v>3</v>
      </c>
      <c r="I33" s="16" t="s">
        <v>13</v>
      </c>
      <c r="J33" s="16"/>
      <c r="K33" s="30" t="s">
        <v>386</v>
      </c>
    </row>
    <row r="34" spans="1:11">
      <c r="A34" s="16">
        <v>32</v>
      </c>
      <c r="B34" s="7" t="s">
        <v>49</v>
      </c>
      <c r="C34" s="21" t="s">
        <v>50</v>
      </c>
      <c r="D34" s="22" t="s">
        <v>347</v>
      </c>
      <c r="E34" s="6">
        <v>128</v>
      </c>
      <c r="F34" s="15">
        <v>82.6</v>
      </c>
      <c r="G34" s="17">
        <f t="shared" si="0"/>
        <v>71.44</v>
      </c>
      <c r="H34" s="16">
        <v>1</v>
      </c>
      <c r="I34" s="16" t="s">
        <v>13</v>
      </c>
      <c r="J34" s="16" t="s">
        <v>375</v>
      </c>
      <c r="K34" s="16"/>
    </row>
    <row r="35" spans="1:11">
      <c r="A35" s="16">
        <v>33</v>
      </c>
      <c r="B35" s="7" t="s">
        <v>51</v>
      </c>
      <c r="C35" s="21"/>
      <c r="D35" s="22"/>
      <c r="E35" s="6">
        <v>120.7</v>
      </c>
      <c r="F35" s="15">
        <v>81.2</v>
      </c>
      <c r="G35" s="17">
        <f t="shared" si="0"/>
        <v>68.69</v>
      </c>
      <c r="H35" s="16">
        <v>2</v>
      </c>
      <c r="I35" s="16" t="s">
        <v>13</v>
      </c>
      <c r="J35" s="16"/>
      <c r="K35" s="16"/>
    </row>
    <row r="36" spans="1:11">
      <c r="A36" s="16">
        <v>34</v>
      </c>
      <c r="B36" s="7" t="s">
        <v>52</v>
      </c>
      <c r="C36" s="21"/>
      <c r="D36" s="22"/>
      <c r="E36" s="6">
        <v>110.6</v>
      </c>
      <c r="F36" s="15">
        <v>73</v>
      </c>
      <c r="G36" s="17">
        <f t="shared" si="0"/>
        <v>62.38</v>
      </c>
      <c r="H36" s="16">
        <v>3</v>
      </c>
      <c r="I36" s="16" t="s">
        <v>13</v>
      </c>
      <c r="J36" s="16"/>
      <c r="K36" s="30" t="s">
        <v>381</v>
      </c>
    </row>
    <row r="37" spans="1:11">
      <c r="A37" s="16">
        <v>35</v>
      </c>
      <c r="B37" s="7" t="s">
        <v>53</v>
      </c>
      <c r="C37" s="21" t="s">
        <v>54</v>
      </c>
      <c r="D37" s="31" t="s">
        <v>380</v>
      </c>
      <c r="E37" s="6">
        <v>105.85</v>
      </c>
      <c r="F37" s="15">
        <v>73.2</v>
      </c>
      <c r="G37" s="17">
        <f t="shared" si="0"/>
        <v>61.034999999999997</v>
      </c>
      <c r="H37" s="16">
        <v>1</v>
      </c>
      <c r="I37" s="16" t="s">
        <v>13</v>
      </c>
      <c r="J37" s="30" t="s">
        <v>375</v>
      </c>
      <c r="K37" s="16"/>
    </row>
    <row r="38" spans="1:11">
      <c r="A38" s="16">
        <v>36</v>
      </c>
      <c r="B38" s="7" t="s">
        <v>55</v>
      </c>
      <c r="C38" s="21"/>
      <c r="D38" s="22"/>
      <c r="E38" s="6">
        <v>97.45</v>
      </c>
      <c r="F38" s="15">
        <v>69.400000000000006</v>
      </c>
      <c r="G38" s="17">
        <f t="shared" si="0"/>
        <v>56.995000000000005</v>
      </c>
      <c r="H38" s="16">
        <v>2</v>
      </c>
      <c r="I38" s="16" t="s">
        <v>13</v>
      </c>
      <c r="J38" s="16"/>
      <c r="K38" s="16"/>
    </row>
    <row r="39" spans="1:11">
      <c r="A39" s="16">
        <v>37</v>
      </c>
      <c r="B39" s="7" t="s">
        <v>56</v>
      </c>
      <c r="C39" s="20" t="s">
        <v>57</v>
      </c>
      <c r="D39" s="19" t="s">
        <v>348</v>
      </c>
      <c r="E39" s="6">
        <v>95.7</v>
      </c>
      <c r="F39" s="15">
        <v>79.400000000000006</v>
      </c>
      <c r="G39" s="17">
        <f t="shared" si="0"/>
        <v>60.470000000000006</v>
      </c>
      <c r="H39" s="16">
        <v>1</v>
      </c>
      <c r="I39" s="16" t="s">
        <v>13</v>
      </c>
      <c r="J39" s="30" t="s">
        <v>375</v>
      </c>
      <c r="K39" s="36"/>
    </row>
    <row r="40" spans="1:11">
      <c r="A40" s="16">
        <v>38</v>
      </c>
      <c r="B40" s="7" t="s">
        <v>58</v>
      </c>
      <c r="C40" s="21" t="s">
        <v>59</v>
      </c>
      <c r="D40" s="25" t="s">
        <v>376</v>
      </c>
      <c r="E40" s="6">
        <v>133.9</v>
      </c>
      <c r="F40" s="15">
        <v>79.599999999999994</v>
      </c>
      <c r="G40" s="17">
        <f t="shared" si="0"/>
        <v>72.010000000000005</v>
      </c>
      <c r="H40" s="16">
        <v>1</v>
      </c>
      <c r="I40" s="16" t="s">
        <v>13</v>
      </c>
      <c r="J40" s="16" t="s">
        <v>375</v>
      </c>
      <c r="K40" s="16"/>
    </row>
    <row r="41" spans="1:11">
      <c r="A41" s="16">
        <v>39</v>
      </c>
      <c r="B41" s="7" t="s">
        <v>60</v>
      </c>
      <c r="C41" s="21"/>
      <c r="D41" s="22"/>
      <c r="E41" s="6">
        <v>128.5</v>
      </c>
      <c r="F41" s="15">
        <v>78.2</v>
      </c>
      <c r="G41" s="17">
        <f t="shared" si="0"/>
        <v>69.83</v>
      </c>
      <c r="H41" s="16">
        <v>2</v>
      </c>
      <c r="I41" s="16" t="s">
        <v>13</v>
      </c>
      <c r="J41" s="16"/>
      <c r="K41" s="16"/>
    </row>
    <row r="42" spans="1:11">
      <c r="A42" s="16">
        <v>40</v>
      </c>
      <c r="B42" s="7" t="s">
        <v>61</v>
      </c>
      <c r="C42" s="21"/>
      <c r="D42" s="22"/>
      <c r="E42" s="6">
        <v>118.8</v>
      </c>
      <c r="F42" s="15">
        <v>71.400000000000006</v>
      </c>
      <c r="G42" s="17">
        <f t="shared" si="0"/>
        <v>64.2</v>
      </c>
      <c r="H42" s="16">
        <v>3</v>
      </c>
      <c r="I42" s="16" t="s">
        <v>13</v>
      </c>
      <c r="J42" s="16"/>
      <c r="K42" s="30" t="s">
        <v>381</v>
      </c>
    </row>
    <row r="43" spans="1:11">
      <c r="A43" s="16">
        <v>41</v>
      </c>
      <c r="B43" s="7" t="s">
        <v>62</v>
      </c>
      <c r="C43" s="20" t="s">
        <v>63</v>
      </c>
      <c r="D43" s="19" t="s">
        <v>349</v>
      </c>
      <c r="E43" s="18">
        <v>105.5</v>
      </c>
      <c r="F43" s="15">
        <v>78.400000000000006</v>
      </c>
      <c r="G43" s="17">
        <f t="shared" si="0"/>
        <v>63.010000000000005</v>
      </c>
      <c r="H43" s="16">
        <v>1</v>
      </c>
      <c r="I43" s="16" t="s">
        <v>13</v>
      </c>
      <c r="J43" s="16"/>
      <c r="K43" s="37" t="s">
        <v>381</v>
      </c>
    </row>
    <row r="44" spans="1:11">
      <c r="A44" s="16">
        <v>42</v>
      </c>
      <c r="B44" s="7" t="s">
        <v>64</v>
      </c>
      <c r="C44" s="21" t="s">
        <v>65</v>
      </c>
      <c r="D44" s="31" t="s">
        <v>377</v>
      </c>
      <c r="E44" s="6">
        <v>119.3</v>
      </c>
      <c r="F44" s="15">
        <v>86.6</v>
      </c>
      <c r="G44" s="17">
        <f t="shared" si="0"/>
        <v>70.430000000000007</v>
      </c>
      <c r="H44" s="16">
        <v>1</v>
      </c>
      <c r="I44" s="16" t="s">
        <v>13</v>
      </c>
      <c r="J44" s="30" t="s">
        <v>375</v>
      </c>
      <c r="K44" s="16"/>
    </row>
    <row r="45" spans="1:11">
      <c r="A45" s="16">
        <v>43</v>
      </c>
      <c r="B45" s="7" t="s">
        <v>66</v>
      </c>
      <c r="C45" s="21"/>
      <c r="D45" s="22"/>
      <c r="E45" s="6">
        <v>121.6</v>
      </c>
      <c r="F45" s="15">
        <v>84.2</v>
      </c>
      <c r="G45" s="17">
        <f t="shared" si="0"/>
        <v>70.16</v>
      </c>
      <c r="H45" s="16">
        <v>2</v>
      </c>
      <c r="I45" s="16" t="s">
        <v>13</v>
      </c>
      <c r="J45" s="30"/>
      <c r="K45" s="30" t="s">
        <v>382</v>
      </c>
    </row>
    <row r="46" spans="1:11">
      <c r="A46" s="16">
        <v>44</v>
      </c>
      <c r="B46" s="7" t="s">
        <v>67</v>
      </c>
      <c r="C46" s="21"/>
      <c r="D46" s="22"/>
      <c r="E46" s="6">
        <v>119.55</v>
      </c>
      <c r="F46" s="15">
        <v>81</v>
      </c>
      <c r="G46" s="17">
        <f t="shared" si="0"/>
        <v>68.264999999999986</v>
      </c>
      <c r="H46" s="16">
        <v>3</v>
      </c>
      <c r="I46" s="16" t="s">
        <v>13</v>
      </c>
      <c r="J46" s="30" t="s">
        <v>375</v>
      </c>
      <c r="K46" s="16"/>
    </row>
    <row r="47" spans="1:11">
      <c r="A47" s="16">
        <v>45</v>
      </c>
      <c r="B47" s="7" t="s">
        <v>68</v>
      </c>
      <c r="C47" s="21"/>
      <c r="D47" s="22"/>
      <c r="E47" s="6">
        <v>117.55</v>
      </c>
      <c r="F47" s="15">
        <v>74.2</v>
      </c>
      <c r="G47" s="17">
        <f t="shared" si="0"/>
        <v>64.945000000000007</v>
      </c>
      <c r="H47" s="16">
        <v>4</v>
      </c>
      <c r="I47" s="16" t="s">
        <v>13</v>
      </c>
      <c r="J47" s="30" t="s">
        <v>375</v>
      </c>
      <c r="K47" s="16"/>
    </row>
    <row r="48" spans="1:11">
      <c r="A48" s="16">
        <v>46</v>
      </c>
      <c r="B48" s="7" t="s">
        <v>69</v>
      </c>
      <c r="C48" s="21"/>
      <c r="D48" s="22"/>
      <c r="E48" s="6">
        <v>117.2</v>
      </c>
      <c r="F48" s="15">
        <v>73.400000000000006</v>
      </c>
      <c r="G48" s="17">
        <f t="shared" si="0"/>
        <v>64.52</v>
      </c>
      <c r="H48" s="16">
        <v>5</v>
      </c>
      <c r="I48" s="16" t="s">
        <v>13</v>
      </c>
      <c r="J48" s="16"/>
      <c r="K48" s="16"/>
    </row>
    <row r="49" spans="1:11">
      <c r="A49" s="16">
        <v>47</v>
      </c>
      <c r="B49" s="7" t="s">
        <v>70</v>
      </c>
      <c r="C49" s="21"/>
      <c r="D49" s="22"/>
      <c r="E49" s="6">
        <v>113.9</v>
      </c>
      <c r="F49" s="15">
        <v>73.599999999999994</v>
      </c>
      <c r="G49" s="17">
        <f t="shared" si="0"/>
        <v>63.61</v>
      </c>
      <c r="H49" s="16">
        <v>6</v>
      </c>
      <c r="I49" s="16" t="s">
        <v>13</v>
      </c>
      <c r="J49" s="16"/>
      <c r="K49" s="16"/>
    </row>
    <row r="50" spans="1:11">
      <c r="A50" s="16">
        <v>48</v>
      </c>
      <c r="B50" s="7" t="s">
        <v>71</v>
      </c>
      <c r="C50" s="21"/>
      <c r="D50" s="22"/>
      <c r="E50" s="6">
        <v>100.15</v>
      </c>
      <c r="F50" s="15">
        <v>74.2</v>
      </c>
      <c r="G50" s="17">
        <f t="shared" si="0"/>
        <v>59.725000000000009</v>
      </c>
      <c r="H50" s="16">
        <v>7</v>
      </c>
      <c r="I50" s="16" t="s">
        <v>13</v>
      </c>
      <c r="J50" s="16"/>
      <c r="K50" s="30" t="s">
        <v>381</v>
      </c>
    </row>
    <row r="51" spans="1:11">
      <c r="A51" s="16">
        <v>49</v>
      </c>
      <c r="B51" s="7" t="s">
        <v>72</v>
      </c>
      <c r="C51" s="21" t="s">
        <v>73</v>
      </c>
      <c r="D51" s="25" t="s">
        <v>377</v>
      </c>
      <c r="E51" s="6">
        <v>117.7</v>
      </c>
      <c r="F51" s="15">
        <v>76.2</v>
      </c>
      <c r="G51" s="17">
        <f t="shared" si="0"/>
        <v>65.790000000000006</v>
      </c>
      <c r="H51" s="16">
        <v>1</v>
      </c>
      <c r="I51" s="16" t="s">
        <v>13</v>
      </c>
      <c r="J51" s="16" t="s">
        <v>375</v>
      </c>
      <c r="K51" s="16"/>
    </row>
    <row r="52" spans="1:11">
      <c r="A52" s="16">
        <v>50</v>
      </c>
      <c r="B52" s="7" t="s">
        <v>74</v>
      </c>
      <c r="C52" s="21"/>
      <c r="D52" s="22"/>
      <c r="E52" s="6">
        <v>112</v>
      </c>
      <c r="F52" s="15">
        <v>78.8</v>
      </c>
      <c r="G52" s="17">
        <f t="shared" si="0"/>
        <v>65.12</v>
      </c>
      <c r="H52" s="16">
        <v>2</v>
      </c>
      <c r="I52" s="16" t="s">
        <v>13</v>
      </c>
      <c r="J52" s="16" t="s">
        <v>375</v>
      </c>
      <c r="K52" s="16"/>
    </row>
    <row r="53" spans="1:11">
      <c r="A53" s="16">
        <v>51</v>
      </c>
      <c r="B53" s="7" t="s">
        <v>75</v>
      </c>
      <c r="C53" s="21"/>
      <c r="D53" s="22"/>
      <c r="E53" s="6">
        <v>119.15</v>
      </c>
      <c r="F53" s="15">
        <v>73.400000000000006</v>
      </c>
      <c r="G53" s="17">
        <f t="shared" si="0"/>
        <v>65.105000000000004</v>
      </c>
      <c r="H53" s="16">
        <v>3</v>
      </c>
      <c r="I53" s="16" t="s">
        <v>13</v>
      </c>
      <c r="J53" s="16"/>
      <c r="K53" s="30" t="s">
        <v>381</v>
      </c>
    </row>
    <row r="54" spans="1:11">
      <c r="A54" s="16">
        <v>52</v>
      </c>
      <c r="B54" s="7" t="s">
        <v>76</v>
      </c>
      <c r="C54" s="21"/>
      <c r="D54" s="22"/>
      <c r="E54" s="6">
        <v>107.55</v>
      </c>
      <c r="F54" s="15">
        <v>77.599999999999994</v>
      </c>
      <c r="G54" s="17">
        <f t="shared" si="0"/>
        <v>63.305</v>
      </c>
      <c r="H54" s="16">
        <v>4</v>
      </c>
      <c r="I54" s="16" t="s">
        <v>13</v>
      </c>
      <c r="J54" s="16"/>
      <c r="K54" s="16"/>
    </row>
    <row r="55" spans="1:11">
      <c r="A55" s="16">
        <v>53</v>
      </c>
      <c r="B55" s="7" t="s">
        <v>77</v>
      </c>
      <c r="C55" s="21"/>
      <c r="D55" s="22"/>
      <c r="E55" s="6">
        <v>107.95</v>
      </c>
      <c r="F55" s="15">
        <v>76.599999999999994</v>
      </c>
      <c r="G55" s="17">
        <f t="shared" si="0"/>
        <v>63.024999999999999</v>
      </c>
      <c r="H55" s="16">
        <v>5</v>
      </c>
      <c r="I55" s="16" t="s">
        <v>13</v>
      </c>
      <c r="J55" s="16"/>
      <c r="K55" s="16"/>
    </row>
    <row r="56" spans="1:11">
      <c r="A56" s="16">
        <v>54</v>
      </c>
      <c r="B56" s="7" t="s">
        <v>78</v>
      </c>
      <c r="C56" s="21"/>
      <c r="D56" s="22"/>
      <c r="E56" s="6">
        <v>107.05</v>
      </c>
      <c r="F56" s="15">
        <v>72.599999999999994</v>
      </c>
      <c r="G56" s="17">
        <f t="shared" si="0"/>
        <v>61.154999999999994</v>
      </c>
      <c r="H56" s="16">
        <v>6</v>
      </c>
      <c r="I56" s="16" t="s">
        <v>13</v>
      </c>
      <c r="J56" s="16"/>
      <c r="K56" s="16"/>
    </row>
    <row r="57" spans="1:11">
      <c r="A57" s="16">
        <v>55</v>
      </c>
      <c r="B57" s="7" t="s">
        <v>79</v>
      </c>
      <c r="C57" s="21" t="s">
        <v>80</v>
      </c>
      <c r="D57" s="22" t="s">
        <v>81</v>
      </c>
      <c r="E57" s="6">
        <v>128.30000000000001</v>
      </c>
      <c r="F57" s="15">
        <v>85.8</v>
      </c>
      <c r="G57" s="17">
        <f t="shared" si="0"/>
        <v>72.81</v>
      </c>
      <c r="H57" s="16">
        <v>1</v>
      </c>
      <c r="I57" s="12"/>
      <c r="J57" s="16" t="s">
        <v>13</v>
      </c>
      <c r="K57" s="12"/>
    </row>
    <row r="58" spans="1:11">
      <c r="A58" s="16">
        <v>56</v>
      </c>
      <c r="B58" s="7" t="s">
        <v>82</v>
      </c>
      <c r="C58" s="21"/>
      <c r="D58" s="22"/>
      <c r="E58" s="6">
        <v>127.4</v>
      </c>
      <c r="F58" s="15">
        <v>78.400000000000006</v>
      </c>
      <c r="G58" s="17">
        <f t="shared" si="0"/>
        <v>69.58</v>
      </c>
      <c r="H58" s="16">
        <v>2</v>
      </c>
      <c r="I58" s="12"/>
      <c r="J58" s="16"/>
      <c r="K58" s="12"/>
    </row>
    <row r="59" spans="1:11">
      <c r="A59" s="16">
        <v>57</v>
      </c>
      <c r="B59" s="7" t="s">
        <v>83</v>
      </c>
      <c r="C59" s="21"/>
      <c r="D59" s="22"/>
      <c r="E59" s="6">
        <v>124.5</v>
      </c>
      <c r="F59" s="15">
        <v>78.400000000000006</v>
      </c>
      <c r="G59" s="17">
        <f t="shared" si="0"/>
        <v>68.710000000000008</v>
      </c>
      <c r="H59" s="16">
        <v>3</v>
      </c>
      <c r="I59" s="12"/>
      <c r="J59" s="16"/>
      <c r="K59" s="12"/>
    </row>
    <row r="60" spans="1:11">
      <c r="A60" s="16">
        <v>58</v>
      </c>
      <c r="B60" s="7" t="s">
        <v>84</v>
      </c>
      <c r="C60" s="21" t="s">
        <v>85</v>
      </c>
      <c r="D60" s="22" t="s">
        <v>81</v>
      </c>
      <c r="E60" s="6">
        <v>131.19999999999999</v>
      </c>
      <c r="F60" s="15">
        <v>84</v>
      </c>
      <c r="G60" s="17">
        <f t="shared" si="0"/>
        <v>72.959999999999994</v>
      </c>
      <c r="H60" s="16">
        <v>1</v>
      </c>
      <c r="I60" s="12"/>
      <c r="J60" s="16" t="s">
        <v>13</v>
      </c>
      <c r="K60" s="12"/>
    </row>
    <row r="61" spans="1:11">
      <c r="A61" s="16">
        <v>59</v>
      </c>
      <c r="B61" s="7" t="s">
        <v>86</v>
      </c>
      <c r="C61" s="21"/>
      <c r="D61" s="22"/>
      <c r="E61" s="6">
        <v>128.19999999999999</v>
      </c>
      <c r="F61" s="15">
        <v>84</v>
      </c>
      <c r="G61" s="17">
        <f t="shared" si="0"/>
        <v>72.06</v>
      </c>
      <c r="H61" s="16">
        <v>2</v>
      </c>
      <c r="I61" s="12"/>
      <c r="J61" s="16"/>
      <c r="K61" s="12"/>
    </row>
    <row r="62" spans="1:11">
      <c r="A62" s="16">
        <v>60</v>
      </c>
      <c r="B62" s="7" t="s">
        <v>87</v>
      </c>
      <c r="C62" s="21"/>
      <c r="D62" s="22"/>
      <c r="E62" s="6">
        <v>128.6</v>
      </c>
      <c r="F62" s="15">
        <v>81</v>
      </c>
      <c r="G62" s="17">
        <f t="shared" si="0"/>
        <v>70.97999999999999</v>
      </c>
      <c r="H62" s="16">
        <v>3</v>
      </c>
      <c r="I62" s="12"/>
      <c r="J62" s="16"/>
      <c r="K62" s="12"/>
    </row>
    <row r="63" spans="1:11">
      <c r="A63" s="16">
        <v>61</v>
      </c>
      <c r="B63" s="7" t="s">
        <v>88</v>
      </c>
      <c r="C63" s="21" t="s">
        <v>89</v>
      </c>
      <c r="D63" s="31" t="s">
        <v>378</v>
      </c>
      <c r="E63" s="6">
        <v>123.5</v>
      </c>
      <c r="F63" s="15">
        <v>90</v>
      </c>
      <c r="G63" s="17">
        <f t="shared" si="0"/>
        <v>73.05</v>
      </c>
      <c r="H63" s="16">
        <v>1</v>
      </c>
      <c r="I63" s="16" t="s">
        <v>13</v>
      </c>
      <c r="J63" s="30" t="s">
        <v>375</v>
      </c>
      <c r="K63" s="16"/>
    </row>
    <row r="64" spans="1:11">
      <c r="A64" s="16">
        <v>62</v>
      </c>
      <c r="B64" s="7" t="s">
        <v>91</v>
      </c>
      <c r="C64" s="21"/>
      <c r="D64" s="22"/>
      <c r="E64" s="6">
        <v>138.19999999999999</v>
      </c>
      <c r="F64" s="15">
        <v>76.400000000000006</v>
      </c>
      <c r="G64" s="17">
        <f t="shared" si="0"/>
        <v>72.02</v>
      </c>
      <c r="H64" s="16">
        <v>2</v>
      </c>
      <c r="I64" s="16" t="s">
        <v>13</v>
      </c>
      <c r="J64" s="16"/>
      <c r="K64" s="30" t="s">
        <v>382</v>
      </c>
    </row>
    <row r="65" spans="1:11">
      <c r="A65" s="16">
        <v>63</v>
      </c>
      <c r="B65" s="7" t="s">
        <v>92</v>
      </c>
      <c r="C65" s="21"/>
      <c r="D65" s="22"/>
      <c r="E65" s="6">
        <v>122.95</v>
      </c>
      <c r="F65" s="15">
        <v>82.4</v>
      </c>
      <c r="G65" s="17">
        <f t="shared" si="0"/>
        <v>69.844999999999999</v>
      </c>
      <c r="H65" s="16">
        <v>3</v>
      </c>
      <c r="I65" s="16" t="s">
        <v>13</v>
      </c>
      <c r="J65" s="30" t="s">
        <v>375</v>
      </c>
      <c r="K65" s="16"/>
    </row>
    <row r="66" spans="1:11">
      <c r="A66" s="16">
        <v>64</v>
      </c>
      <c r="B66" s="7" t="s">
        <v>93</v>
      </c>
      <c r="C66" s="21"/>
      <c r="D66" s="22"/>
      <c r="E66" s="6">
        <v>120.05</v>
      </c>
      <c r="F66" s="15">
        <v>81</v>
      </c>
      <c r="G66" s="17">
        <f t="shared" si="0"/>
        <v>68.414999999999992</v>
      </c>
      <c r="H66" s="16">
        <v>4</v>
      </c>
      <c r="I66" s="16" t="s">
        <v>13</v>
      </c>
      <c r="J66" s="16"/>
      <c r="K66" s="16"/>
    </row>
    <row r="67" spans="1:11">
      <c r="A67" s="16">
        <v>65</v>
      </c>
      <c r="B67" s="7" t="s">
        <v>94</v>
      </c>
      <c r="C67" s="21"/>
      <c r="D67" s="22"/>
      <c r="E67" s="6">
        <v>119.65</v>
      </c>
      <c r="F67" s="15">
        <v>79.400000000000006</v>
      </c>
      <c r="G67" s="17">
        <f>E67/2*0.6+F67*0.4</f>
        <v>67.655000000000001</v>
      </c>
      <c r="H67" s="16">
        <v>5</v>
      </c>
      <c r="I67" s="16" t="s">
        <v>13</v>
      </c>
      <c r="J67" s="16"/>
      <c r="K67" s="30" t="s">
        <v>386</v>
      </c>
    </row>
    <row r="68" spans="1:11">
      <c r="A68" s="16">
        <v>66</v>
      </c>
      <c r="B68" s="7" t="s">
        <v>95</v>
      </c>
      <c r="C68" s="21"/>
      <c r="D68" s="22"/>
      <c r="E68" s="6">
        <v>121.25</v>
      </c>
      <c r="F68" s="15">
        <v>74.400000000000006</v>
      </c>
      <c r="G68" s="17">
        <f>E68/2*0.6+F68*0.4</f>
        <v>66.135000000000005</v>
      </c>
      <c r="H68" s="16">
        <v>6</v>
      </c>
      <c r="I68" s="16" t="s">
        <v>13</v>
      </c>
      <c r="J68" s="16"/>
      <c r="K68" s="30" t="s">
        <v>386</v>
      </c>
    </row>
    <row r="69" spans="1:11">
      <c r="A69" s="16">
        <v>67</v>
      </c>
      <c r="B69" s="7" t="s">
        <v>96</v>
      </c>
      <c r="C69" s="21" t="s">
        <v>97</v>
      </c>
      <c r="D69" s="31" t="s">
        <v>378</v>
      </c>
      <c r="E69" s="6">
        <v>49.994999999999997</v>
      </c>
      <c r="F69" s="15">
        <v>84</v>
      </c>
      <c r="G69" s="17">
        <f t="shared" ref="G69:G85" si="2">E69*0.6+F69*0.4</f>
        <v>63.596999999999994</v>
      </c>
      <c r="H69" s="16">
        <v>1</v>
      </c>
      <c r="I69" s="16" t="s">
        <v>13</v>
      </c>
      <c r="J69" s="16"/>
      <c r="K69" s="30" t="s">
        <v>382</v>
      </c>
    </row>
    <row r="70" spans="1:11">
      <c r="A70" s="16">
        <v>68</v>
      </c>
      <c r="B70" s="7" t="s">
        <v>98</v>
      </c>
      <c r="C70" s="21"/>
      <c r="D70" s="22"/>
      <c r="E70" s="6">
        <v>47.505000000000003</v>
      </c>
      <c r="F70" s="15">
        <v>78.8</v>
      </c>
      <c r="G70" s="17">
        <f t="shared" si="2"/>
        <v>60.022999999999996</v>
      </c>
      <c r="H70" s="16">
        <v>2</v>
      </c>
      <c r="I70" s="16" t="s">
        <v>13</v>
      </c>
      <c r="J70" s="30" t="s">
        <v>375</v>
      </c>
      <c r="K70" s="16"/>
    </row>
    <row r="71" spans="1:11">
      <c r="A71" s="16">
        <v>69</v>
      </c>
      <c r="B71" s="7" t="s">
        <v>99</v>
      </c>
      <c r="C71" s="21" t="s">
        <v>100</v>
      </c>
      <c r="D71" s="25" t="s">
        <v>378</v>
      </c>
      <c r="E71" s="6">
        <v>64.98</v>
      </c>
      <c r="F71" s="15">
        <v>86</v>
      </c>
      <c r="G71" s="17">
        <f t="shared" si="2"/>
        <v>73.388000000000005</v>
      </c>
      <c r="H71" s="16">
        <v>1</v>
      </c>
      <c r="I71" s="16" t="s">
        <v>13</v>
      </c>
      <c r="J71" s="16" t="s">
        <v>375</v>
      </c>
      <c r="K71" s="16"/>
    </row>
    <row r="72" spans="1:11">
      <c r="A72" s="16">
        <v>70</v>
      </c>
      <c r="B72" s="7" t="s">
        <v>101</v>
      </c>
      <c r="C72" s="21"/>
      <c r="D72" s="22"/>
      <c r="E72" s="6">
        <v>55.765000000000001</v>
      </c>
      <c r="F72" s="15">
        <v>79.400000000000006</v>
      </c>
      <c r="G72" s="17">
        <f t="shared" si="2"/>
        <v>65.218999999999994</v>
      </c>
      <c r="H72" s="16">
        <v>2</v>
      </c>
      <c r="I72" s="16" t="s">
        <v>13</v>
      </c>
      <c r="J72" s="16"/>
      <c r="K72" s="16"/>
    </row>
    <row r="73" spans="1:11">
      <c r="A73" s="16">
        <v>71</v>
      </c>
      <c r="B73" s="7" t="s">
        <v>102</v>
      </c>
      <c r="C73" s="21"/>
      <c r="D73" s="22"/>
      <c r="E73" s="6">
        <v>49.14</v>
      </c>
      <c r="F73" s="15">
        <v>86.2</v>
      </c>
      <c r="G73" s="17">
        <f t="shared" si="2"/>
        <v>63.963999999999999</v>
      </c>
      <c r="H73" s="16">
        <v>3</v>
      </c>
      <c r="I73" s="16" t="s">
        <v>13</v>
      </c>
      <c r="J73" s="16"/>
      <c r="K73" s="16"/>
    </row>
    <row r="74" spans="1:11">
      <c r="A74" s="16">
        <v>72</v>
      </c>
      <c r="B74" s="7" t="s">
        <v>103</v>
      </c>
      <c r="C74" s="21" t="s">
        <v>104</v>
      </c>
      <c r="D74" s="31" t="s">
        <v>378</v>
      </c>
      <c r="E74" s="6">
        <v>69.239999999999995</v>
      </c>
      <c r="F74" s="15">
        <v>85.4</v>
      </c>
      <c r="G74" s="17">
        <f t="shared" si="2"/>
        <v>75.704000000000008</v>
      </c>
      <c r="H74" s="16">
        <v>1</v>
      </c>
      <c r="I74" s="16" t="s">
        <v>13</v>
      </c>
      <c r="J74" s="30" t="s">
        <v>375</v>
      </c>
      <c r="K74" s="16"/>
    </row>
    <row r="75" spans="1:11">
      <c r="A75" s="16">
        <v>73</v>
      </c>
      <c r="B75" s="7" t="s">
        <v>105</v>
      </c>
      <c r="C75" s="21"/>
      <c r="D75" s="22"/>
      <c r="E75" s="6">
        <v>58.454999999999998</v>
      </c>
      <c r="F75" s="15">
        <v>81.400000000000006</v>
      </c>
      <c r="G75" s="17">
        <f t="shared" si="2"/>
        <v>67.63300000000001</v>
      </c>
      <c r="H75" s="16">
        <v>2</v>
      </c>
      <c r="I75" s="16" t="s">
        <v>13</v>
      </c>
      <c r="J75" s="16"/>
      <c r="K75" s="16"/>
    </row>
    <row r="76" spans="1:11">
      <c r="A76" s="16">
        <v>74</v>
      </c>
      <c r="B76" s="7" t="s">
        <v>106</v>
      </c>
      <c r="C76" s="21"/>
      <c r="D76" s="22"/>
      <c r="E76" s="6">
        <v>57.19</v>
      </c>
      <c r="F76" s="15">
        <v>82.6</v>
      </c>
      <c r="G76" s="17">
        <f t="shared" si="2"/>
        <v>67.353999999999999</v>
      </c>
      <c r="H76" s="16">
        <v>3</v>
      </c>
      <c r="I76" s="16" t="s">
        <v>13</v>
      </c>
      <c r="J76" s="16"/>
      <c r="K76" s="16"/>
    </row>
    <row r="77" spans="1:11">
      <c r="A77" s="16">
        <v>75</v>
      </c>
      <c r="B77" s="7" t="s">
        <v>107</v>
      </c>
      <c r="C77" s="21" t="s">
        <v>108</v>
      </c>
      <c r="D77" s="22" t="s">
        <v>90</v>
      </c>
      <c r="E77" s="6">
        <v>57.155000000000001</v>
      </c>
      <c r="F77" s="15">
        <v>84.8</v>
      </c>
      <c r="G77" s="17">
        <f t="shared" si="2"/>
        <v>68.212999999999994</v>
      </c>
      <c r="H77" s="16">
        <v>1</v>
      </c>
      <c r="I77" s="16" t="s">
        <v>13</v>
      </c>
      <c r="J77" s="30" t="s">
        <v>375</v>
      </c>
      <c r="K77" s="16"/>
    </row>
    <row r="78" spans="1:11">
      <c r="A78" s="16">
        <v>76</v>
      </c>
      <c r="B78" s="7" t="s">
        <v>109</v>
      </c>
      <c r="C78" s="21"/>
      <c r="D78" s="22"/>
      <c r="E78" s="6">
        <v>59.27</v>
      </c>
      <c r="F78" s="15">
        <v>0</v>
      </c>
      <c r="G78" s="17">
        <f t="shared" si="2"/>
        <v>35.561999999999998</v>
      </c>
      <c r="H78" s="16">
        <v>2</v>
      </c>
      <c r="I78" s="16" t="s">
        <v>13</v>
      </c>
      <c r="J78" s="16"/>
      <c r="K78" s="30" t="s">
        <v>383</v>
      </c>
    </row>
    <row r="79" spans="1:11">
      <c r="A79" s="16">
        <v>77</v>
      </c>
      <c r="B79" s="7" t="s">
        <v>110</v>
      </c>
      <c r="C79" s="21"/>
      <c r="D79" s="22"/>
      <c r="E79" s="6">
        <v>56.835000000000001</v>
      </c>
      <c r="F79" s="15">
        <v>0</v>
      </c>
      <c r="G79" s="17">
        <f t="shared" si="2"/>
        <v>34.100999999999999</v>
      </c>
      <c r="H79" s="16">
        <v>3</v>
      </c>
      <c r="I79" s="16" t="s">
        <v>13</v>
      </c>
      <c r="J79" s="16"/>
      <c r="K79" s="30" t="s">
        <v>384</v>
      </c>
    </row>
    <row r="80" spans="1:11">
      <c r="A80" s="16">
        <v>78</v>
      </c>
      <c r="B80" s="7" t="s">
        <v>111</v>
      </c>
      <c r="C80" s="21" t="s">
        <v>112</v>
      </c>
      <c r="D80" s="22" t="s">
        <v>113</v>
      </c>
      <c r="E80" s="6">
        <v>63.85</v>
      </c>
      <c r="F80" s="15">
        <v>86.4</v>
      </c>
      <c r="G80" s="17">
        <f t="shared" si="2"/>
        <v>72.87</v>
      </c>
      <c r="H80" s="16">
        <v>1</v>
      </c>
      <c r="I80" s="16" t="s">
        <v>13</v>
      </c>
      <c r="J80" s="16" t="s">
        <v>375</v>
      </c>
      <c r="K80" s="16"/>
    </row>
    <row r="81" spans="1:12" s="13" customFormat="1">
      <c r="A81" s="16">
        <v>79</v>
      </c>
      <c r="B81" s="20" t="s">
        <v>114</v>
      </c>
      <c r="C81" s="21"/>
      <c r="D81" s="22"/>
      <c r="E81" s="6">
        <v>56.98</v>
      </c>
      <c r="F81" s="15">
        <v>87.4</v>
      </c>
      <c r="G81" s="17">
        <f t="shared" si="2"/>
        <v>69.147999999999996</v>
      </c>
      <c r="H81" s="16">
        <v>2</v>
      </c>
      <c r="I81" s="16" t="s">
        <v>13</v>
      </c>
      <c r="J81" s="16" t="s">
        <v>375</v>
      </c>
      <c r="K81" s="16"/>
    </row>
    <row r="82" spans="1:12">
      <c r="A82" s="16">
        <v>80</v>
      </c>
      <c r="B82" s="7" t="s">
        <v>115</v>
      </c>
      <c r="C82" s="21"/>
      <c r="D82" s="22"/>
      <c r="E82" s="6">
        <v>55.34</v>
      </c>
      <c r="F82" s="15">
        <v>85.4</v>
      </c>
      <c r="G82" s="17">
        <f t="shared" si="2"/>
        <v>67.364000000000004</v>
      </c>
      <c r="H82" s="16">
        <v>3</v>
      </c>
      <c r="I82" s="16" t="s">
        <v>13</v>
      </c>
      <c r="J82" s="16"/>
      <c r="K82" s="16"/>
      <c r="L82" s="35"/>
    </row>
    <row r="83" spans="1:12">
      <c r="A83" s="16">
        <v>81</v>
      </c>
      <c r="B83" s="7" t="s">
        <v>116</v>
      </c>
      <c r="C83" s="21"/>
      <c r="D83" s="22"/>
      <c r="E83" s="6">
        <v>55.505000000000003</v>
      </c>
      <c r="F83" s="15">
        <v>83.6</v>
      </c>
      <c r="G83" s="17">
        <f t="shared" si="2"/>
        <v>66.742999999999995</v>
      </c>
      <c r="H83" s="16">
        <v>4</v>
      </c>
      <c r="I83" s="16" t="s">
        <v>13</v>
      </c>
      <c r="J83" s="16"/>
      <c r="K83" s="16"/>
    </row>
    <row r="84" spans="1:12">
      <c r="A84" s="16">
        <v>82</v>
      </c>
      <c r="B84" s="7" t="s">
        <v>117</v>
      </c>
      <c r="C84" s="21"/>
      <c r="D84" s="22"/>
      <c r="E84" s="6">
        <v>54.66</v>
      </c>
      <c r="F84" s="15">
        <v>81.599999999999994</v>
      </c>
      <c r="G84" s="17">
        <f t="shared" si="2"/>
        <v>65.436000000000007</v>
      </c>
      <c r="H84" s="16">
        <v>5</v>
      </c>
      <c r="I84" s="16" t="s">
        <v>13</v>
      </c>
      <c r="J84" s="16"/>
      <c r="K84" s="16"/>
    </row>
    <row r="85" spans="1:12">
      <c r="A85" s="16">
        <v>83</v>
      </c>
      <c r="B85" s="7" t="s">
        <v>118</v>
      </c>
      <c r="C85" s="21"/>
      <c r="D85" s="22"/>
      <c r="E85" s="6">
        <v>56.12</v>
      </c>
      <c r="F85" s="15">
        <v>78.400000000000006</v>
      </c>
      <c r="G85" s="17">
        <f t="shared" si="2"/>
        <v>65.031999999999996</v>
      </c>
      <c r="H85" s="16">
        <v>6</v>
      </c>
      <c r="I85" s="16" t="s">
        <v>13</v>
      </c>
      <c r="J85" s="16"/>
      <c r="K85" s="30" t="s">
        <v>381</v>
      </c>
    </row>
    <row r="86" spans="1:12">
      <c r="A86" s="16">
        <v>84</v>
      </c>
      <c r="B86" s="7" t="s">
        <v>119</v>
      </c>
      <c r="C86" s="21" t="s">
        <v>120</v>
      </c>
      <c r="D86" s="22" t="s">
        <v>121</v>
      </c>
      <c r="E86" s="6">
        <v>124</v>
      </c>
      <c r="F86" s="15">
        <v>86.6</v>
      </c>
      <c r="G86" s="17">
        <f t="shared" ref="G86:G149" si="3">E86/2*0.6+F86*0.4</f>
        <v>71.84</v>
      </c>
      <c r="H86" s="16">
        <v>1</v>
      </c>
      <c r="I86" s="12"/>
      <c r="J86" s="16" t="s">
        <v>13</v>
      </c>
      <c r="K86" s="12"/>
    </row>
    <row r="87" spans="1:12">
      <c r="A87" s="16">
        <v>85</v>
      </c>
      <c r="B87" s="7" t="s">
        <v>122</v>
      </c>
      <c r="C87" s="21"/>
      <c r="D87" s="22"/>
      <c r="E87" s="6">
        <v>123.6</v>
      </c>
      <c r="F87" s="15">
        <v>86.2</v>
      </c>
      <c r="G87" s="17">
        <f t="shared" si="3"/>
        <v>71.56</v>
      </c>
      <c r="H87" s="16">
        <v>2</v>
      </c>
      <c r="I87" s="12"/>
      <c r="J87" s="16" t="s">
        <v>13</v>
      </c>
      <c r="K87" s="12"/>
    </row>
    <row r="88" spans="1:12">
      <c r="A88" s="16">
        <v>86</v>
      </c>
      <c r="B88" s="7" t="s">
        <v>123</v>
      </c>
      <c r="C88" s="21"/>
      <c r="D88" s="22"/>
      <c r="E88" s="6">
        <v>116.8</v>
      </c>
      <c r="F88" s="15">
        <v>88</v>
      </c>
      <c r="G88" s="17">
        <f t="shared" si="3"/>
        <v>70.240000000000009</v>
      </c>
      <c r="H88" s="16">
        <v>3</v>
      </c>
      <c r="I88" s="12"/>
      <c r="J88" s="16"/>
      <c r="K88" s="12"/>
    </row>
    <row r="89" spans="1:12">
      <c r="A89" s="16">
        <v>87</v>
      </c>
      <c r="B89" s="7" t="s">
        <v>124</v>
      </c>
      <c r="C89" s="21"/>
      <c r="D89" s="22"/>
      <c r="E89" s="6">
        <v>116.4</v>
      </c>
      <c r="F89" s="15">
        <v>79.599999999999994</v>
      </c>
      <c r="G89" s="17">
        <f t="shared" si="3"/>
        <v>66.760000000000005</v>
      </c>
      <c r="H89" s="16">
        <v>4</v>
      </c>
      <c r="I89" s="12"/>
      <c r="J89" s="16"/>
      <c r="K89" s="12"/>
    </row>
    <row r="90" spans="1:12">
      <c r="A90" s="16">
        <v>88</v>
      </c>
      <c r="B90" s="7" t="s">
        <v>125</v>
      </c>
      <c r="C90" s="21"/>
      <c r="D90" s="22"/>
      <c r="E90" s="6">
        <v>118</v>
      </c>
      <c r="F90" s="15">
        <v>71.599999999999994</v>
      </c>
      <c r="G90" s="17">
        <f t="shared" si="3"/>
        <v>64.039999999999992</v>
      </c>
      <c r="H90" s="16">
        <v>5</v>
      </c>
      <c r="I90" s="12"/>
      <c r="J90" s="16"/>
      <c r="K90" s="12"/>
    </row>
    <row r="91" spans="1:12">
      <c r="A91" s="16">
        <v>89</v>
      </c>
      <c r="B91" s="7" t="s">
        <v>126</v>
      </c>
      <c r="C91" s="21"/>
      <c r="D91" s="22"/>
      <c r="E91" s="6">
        <v>117.2</v>
      </c>
      <c r="F91" s="15">
        <v>0</v>
      </c>
      <c r="G91" s="17">
        <f t="shared" si="3"/>
        <v>35.159999999999997</v>
      </c>
      <c r="H91" s="16">
        <v>6</v>
      </c>
      <c r="I91" s="12"/>
      <c r="J91" s="16"/>
      <c r="K91" s="30" t="s">
        <v>385</v>
      </c>
    </row>
    <row r="92" spans="1:12">
      <c r="A92" s="16">
        <v>90</v>
      </c>
      <c r="B92" s="7" t="s">
        <v>127</v>
      </c>
      <c r="C92" s="21" t="s">
        <v>128</v>
      </c>
      <c r="D92" s="22" t="s">
        <v>121</v>
      </c>
      <c r="E92" s="6">
        <v>134.15</v>
      </c>
      <c r="F92" s="15">
        <v>84</v>
      </c>
      <c r="G92" s="17">
        <f t="shared" si="3"/>
        <v>73.844999999999999</v>
      </c>
      <c r="H92" s="16">
        <v>1</v>
      </c>
      <c r="I92" s="12"/>
      <c r="J92" s="16" t="s">
        <v>13</v>
      </c>
      <c r="K92" s="12"/>
    </row>
    <row r="93" spans="1:12">
      <c r="A93" s="16">
        <v>91</v>
      </c>
      <c r="B93" s="7" t="s">
        <v>129</v>
      </c>
      <c r="C93" s="21"/>
      <c r="D93" s="22"/>
      <c r="E93" s="6">
        <v>125.05</v>
      </c>
      <c r="F93" s="15">
        <v>80</v>
      </c>
      <c r="G93" s="17">
        <f t="shared" si="3"/>
        <v>69.515000000000001</v>
      </c>
      <c r="H93" s="16">
        <v>2</v>
      </c>
      <c r="I93" s="12"/>
      <c r="J93" s="16"/>
      <c r="K93" s="12"/>
    </row>
    <row r="94" spans="1:12">
      <c r="A94" s="16">
        <v>92</v>
      </c>
      <c r="B94" s="7" t="s">
        <v>130</v>
      </c>
      <c r="C94" s="21"/>
      <c r="D94" s="22"/>
      <c r="E94" s="6">
        <v>124.6</v>
      </c>
      <c r="F94" s="15">
        <v>75.8</v>
      </c>
      <c r="G94" s="17">
        <f t="shared" si="3"/>
        <v>67.699999999999989</v>
      </c>
      <c r="H94" s="16">
        <v>3</v>
      </c>
      <c r="I94" s="12"/>
      <c r="J94" s="16"/>
      <c r="K94" s="12"/>
    </row>
    <row r="95" spans="1:12">
      <c r="A95" s="16">
        <v>93</v>
      </c>
      <c r="B95" s="7" t="s">
        <v>131</v>
      </c>
      <c r="C95" s="21" t="s">
        <v>132</v>
      </c>
      <c r="D95" s="22" t="s">
        <v>133</v>
      </c>
      <c r="E95" s="6">
        <v>128.44999999999999</v>
      </c>
      <c r="F95" s="15">
        <v>83.6</v>
      </c>
      <c r="G95" s="17">
        <f t="shared" si="3"/>
        <v>71.974999999999994</v>
      </c>
      <c r="H95" s="16">
        <v>1</v>
      </c>
      <c r="I95" s="16" t="s">
        <v>13</v>
      </c>
      <c r="J95" s="16" t="s">
        <v>375</v>
      </c>
      <c r="K95" s="16"/>
    </row>
    <row r="96" spans="1:12">
      <c r="A96" s="16">
        <v>94</v>
      </c>
      <c r="B96" s="7" t="s">
        <v>134</v>
      </c>
      <c r="C96" s="21"/>
      <c r="D96" s="22"/>
      <c r="E96" s="6">
        <v>122.65</v>
      </c>
      <c r="F96" s="15">
        <v>77.400000000000006</v>
      </c>
      <c r="G96" s="17">
        <f t="shared" si="3"/>
        <v>67.75500000000001</v>
      </c>
      <c r="H96" s="16">
        <v>2</v>
      </c>
      <c r="I96" s="16" t="s">
        <v>13</v>
      </c>
      <c r="J96" s="16"/>
      <c r="K96" s="16"/>
    </row>
    <row r="97" spans="1:11">
      <c r="A97" s="16">
        <v>95</v>
      </c>
      <c r="B97" s="7" t="s">
        <v>135</v>
      </c>
      <c r="C97" s="21"/>
      <c r="D97" s="22"/>
      <c r="E97" s="6">
        <v>114.9</v>
      </c>
      <c r="F97" s="15">
        <v>74.8</v>
      </c>
      <c r="G97" s="17">
        <f t="shared" si="3"/>
        <v>64.39</v>
      </c>
      <c r="H97" s="16">
        <v>3</v>
      </c>
      <c r="I97" s="16" t="s">
        <v>13</v>
      </c>
      <c r="J97" s="16"/>
      <c r="K97" s="16"/>
    </row>
    <row r="98" spans="1:11">
      <c r="A98" s="16">
        <v>96</v>
      </c>
      <c r="B98" s="7" t="s">
        <v>136</v>
      </c>
      <c r="C98" s="21" t="s">
        <v>137</v>
      </c>
      <c r="D98" s="22" t="s">
        <v>133</v>
      </c>
      <c r="E98" s="6">
        <v>120.4</v>
      </c>
      <c r="F98" s="15">
        <v>78.2</v>
      </c>
      <c r="G98" s="17">
        <f t="shared" si="3"/>
        <v>67.400000000000006</v>
      </c>
      <c r="H98" s="16">
        <v>1</v>
      </c>
      <c r="I98" s="12"/>
      <c r="J98" s="16" t="s">
        <v>13</v>
      </c>
      <c r="K98" s="12"/>
    </row>
    <row r="99" spans="1:11">
      <c r="A99" s="16">
        <v>97</v>
      </c>
      <c r="B99" s="7" t="s">
        <v>138</v>
      </c>
      <c r="C99" s="21"/>
      <c r="D99" s="22"/>
      <c r="E99" s="6">
        <v>117.05</v>
      </c>
      <c r="F99" s="15">
        <v>78.8</v>
      </c>
      <c r="G99" s="17">
        <f t="shared" si="3"/>
        <v>66.634999999999991</v>
      </c>
      <c r="H99" s="16">
        <v>2</v>
      </c>
      <c r="I99" s="12"/>
      <c r="J99" s="16"/>
      <c r="K99" s="12"/>
    </row>
    <row r="100" spans="1:11">
      <c r="A100" s="16">
        <v>98</v>
      </c>
      <c r="B100" s="7" t="s">
        <v>139</v>
      </c>
      <c r="C100" s="21"/>
      <c r="D100" s="22"/>
      <c r="E100" s="6">
        <v>111.15</v>
      </c>
      <c r="F100" s="15">
        <v>71.400000000000006</v>
      </c>
      <c r="G100" s="17">
        <f t="shared" si="3"/>
        <v>61.905000000000001</v>
      </c>
      <c r="H100" s="16">
        <v>3</v>
      </c>
      <c r="I100" s="12"/>
      <c r="J100" s="16"/>
      <c r="K100" s="12"/>
    </row>
    <row r="101" spans="1:11">
      <c r="A101" s="16">
        <v>99</v>
      </c>
      <c r="B101" s="7" t="s">
        <v>140</v>
      </c>
      <c r="C101" s="21" t="s">
        <v>141</v>
      </c>
      <c r="D101" s="22" t="s">
        <v>133</v>
      </c>
      <c r="E101" s="6">
        <v>125.55</v>
      </c>
      <c r="F101" s="15">
        <v>75.8</v>
      </c>
      <c r="G101" s="17">
        <f t="shared" si="3"/>
        <v>67.984999999999999</v>
      </c>
      <c r="H101" s="16">
        <v>1</v>
      </c>
      <c r="I101" s="12"/>
      <c r="J101" s="16" t="s">
        <v>13</v>
      </c>
      <c r="K101" s="12"/>
    </row>
    <row r="102" spans="1:11">
      <c r="A102" s="16">
        <v>100</v>
      </c>
      <c r="B102" s="7" t="s">
        <v>142</v>
      </c>
      <c r="C102" s="21"/>
      <c r="D102" s="22"/>
      <c r="E102" s="6">
        <v>120.65</v>
      </c>
      <c r="F102" s="15">
        <v>72.599999999999994</v>
      </c>
      <c r="G102" s="17">
        <f t="shared" si="3"/>
        <v>65.234999999999999</v>
      </c>
      <c r="H102" s="16">
        <v>2</v>
      </c>
      <c r="I102" s="12"/>
      <c r="J102" s="16" t="s">
        <v>13</v>
      </c>
      <c r="K102" s="12"/>
    </row>
    <row r="103" spans="1:11">
      <c r="A103" s="16">
        <v>101</v>
      </c>
      <c r="B103" s="7" t="s">
        <v>143</v>
      </c>
      <c r="C103" s="21"/>
      <c r="D103" s="22"/>
      <c r="E103" s="6">
        <v>122.8</v>
      </c>
      <c r="F103" s="15">
        <v>67.400000000000006</v>
      </c>
      <c r="G103" s="17">
        <f t="shared" si="3"/>
        <v>63.8</v>
      </c>
      <c r="H103" s="16">
        <v>3</v>
      </c>
      <c r="I103" s="12"/>
      <c r="J103" s="16"/>
      <c r="K103" s="12"/>
    </row>
    <row r="104" spans="1:11">
      <c r="A104" s="16">
        <v>102</v>
      </c>
      <c r="B104" s="7" t="s">
        <v>144</v>
      </c>
      <c r="C104" s="21" t="s">
        <v>145</v>
      </c>
      <c r="D104" s="22" t="s">
        <v>133</v>
      </c>
      <c r="E104" s="6">
        <v>127.75</v>
      </c>
      <c r="F104" s="15">
        <v>79.2</v>
      </c>
      <c r="G104" s="17">
        <f t="shared" si="3"/>
        <v>70.004999999999995</v>
      </c>
      <c r="H104" s="16">
        <v>1</v>
      </c>
      <c r="I104" s="12"/>
      <c r="J104" s="16" t="s">
        <v>13</v>
      </c>
      <c r="K104" s="12"/>
    </row>
    <row r="105" spans="1:11">
      <c r="A105" s="16">
        <v>103</v>
      </c>
      <c r="B105" s="7" t="s">
        <v>146</v>
      </c>
      <c r="C105" s="21"/>
      <c r="D105" s="22"/>
      <c r="E105" s="6">
        <v>119.05</v>
      </c>
      <c r="F105" s="15">
        <v>75</v>
      </c>
      <c r="G105" s="17">
        <f t="shared" si="3"/>
        <v>65.715000000000003</v>
      </c>
      <c r="H105" s="16">
        <v>2</v>
      </c>
      <c r="I105" s="12"/>
      <c r="J105" s="16"/>
      <c r="K105" s="12"/>
    </row>
    <row r="106" spans="1:11">
      <c r="A106" s="16">
        <v>104</v>
      </c>
      <c r="B106" s="7" t="s">
        <v>147</v>
      </c>
      <c r="C106" s="21"/>
      <c r="D106" s="22"/>
      <c r="E106" s="6">
        <v>121.35</v>
      </c>
      <c r="F106" s="15">
        <v>70.400000000000006</v>
      </c>
      <c r="G106" s="17">
        <f t="shared" si="3"/>
        <v>64.564999999999998</v>
      </c>
      <c r="H106" s="16">
        <v>3</v>
      </c>
      <c r="I106" s="12"/>
      <c r="J106" s="16"/>
      <c r="K106" s="12"/>
    </row>
    <row r="107" spans="1:11">
      <c r="A107" s="16">
        <v>105</v>
      </c>
      <c r="B107" s="7" t="s">
        <v>148</v>
      </c>
      <c r="C107" s="21" t="s">
        <v>149</v>
      </c>
      <c r="D107" s="22" t="s">
        <v>150</v>
      </c>
      <c r="E107" s="6">
        <v>135.5</v>
      </c>
      <c r="F107" s="15">
        <v>80.599999999999994</v>
      </c>
      <c r="G107" s="17">
        <f t="shared" si="3"/>
        <v>72.89</v>
      </c>
      <c r="H107" s="16">
        <v>1</v>
      </c>
      <c r="I107" s="12"/>
      <c r="J107" s="16" t="s">
        <v>13</v>
      </c>
      <c r="K107" s="12"/>
    </row>
    <row r="108" spans="1:11">
      <c r="A108" s="16">
        <v>106</v>
      </c>
      <c r="B108" s="7" t="s">
        <v>151</v>
      </c>
      <c r="C108" s="21"/>
      <c r="D108" s="22"/>
      <c r="E108" s="6">
        <v>117.35</v>
      </c>
      <c r="F108" s="15">
        <v>80.8</v>
      </c>
      <c r="G108" s="17">
        <f t="shared" si="3"/>
        <v>67.525000000000006</v>
      </c>
      <c r="H108" s="16">
        <v>2</v>
      </c>
      <c r="I108" s="12"/>
      <c r="J108" s="16" t="s">
        <v>13</v>
      </c>
      <c r="K108" s="12"/>
    </row>
    <row r="109" spans="1:11">
      <c r="A109" s="16">
        <v>107</v>
      </c>
      <c r="B109" s="7" t="s">
        <v>152</v>
      </c>
      <c r="C109" s="21"/>
      <c r="D109" s="22"/>
      <c r="E109" s="6">
        <v>118.05</v>
      </c>
      <c r="F109" s="15">
        <v>79.8</v>
      </c>
      <c r="G109" s="17">
        <f t="shared" si="3"/>
        <v>67.335000000000008</v>
      </c>
      <c r="H109" s="16">
        <v>3</v>
      </c>
      <c r="I109" s="12"/>
      <c r="J109" s="16" t="s">
        <v>13</v>
      </c>
      <c r="K109" s="12"/>
    </row>
    <row r="110" spans="1:11" ht="43.2">
      <c r="A110" s="16">
        <v>108</v>
      </c>
      <c r="B110" s="7" t="s">
        <v>153</v>
      </c>
      <c r="C110" s="21"/>
      <c r="D110" s="22"/>
      <c r="E110" s="6">
        <v>114.45</v>
      </c>
      <c r="F110" s="15">
        <v>76</v>
      </c>
      <c r="G110" s="17">
        <f t="shared" si="3"/>
        <v>64.734999999999999</v>
      </c>
      <c r="H110" s="16">
        <v>4</v>
      </c>
      <c r="I110" s="12"/>
      <c r="J110" s="16"/>
      <c r="K110" s="14" t="s">
        <v>154</v>
      </c>
    </row>
    <row r="111" spans="1:11">
      <c r="A111" s="16">
        <v>109</v>
      </c>
      <c r="B111" s="7" t="s">
        <v>155</v>
      </c>
      <c r="C111" s="21" t="s">
        <v>156</v>
      </c>
      <c r="D111" s="22" t="s">
        <v>150</v>
      </c>
      <c r="E111" s="6">
        <v>128.65</v>
      </c>
      <c r="F111" s="15">
        <v>75.900000000000006</v>
      </c>
      <c r="G111" s="17">
        <f t="shared" si="3"/>
        <v>68.954999999999998</v>
      </c>
      <c r="H111" s="16">
        <v>1</v>
      </c>
      <c r="I111" s="12"/>
      <c r="J111" s="16" t="s">
        <v>13</v>
      </c>
      <c r="K111" s="12"/>
    </row>
    <row r="112" spans="1:11">
      <c r="A112" s="16">
        <v>110</v>
      </c>
      <c r="B112" s="7" t="s">
        <v>157</v>
      </c>
      <c r="C112" s="21"/>
      <c r="D112" s="22"/>
      <c r="E112" s="6">
        <v>125.1</v>
      </c>
      <c r="F112" s="15">
        <v>78.400000000000006</v>
      </c>
      <c r="G112" s="17">
        <f t="shared" si="3"/>
        <v>68.89</v>
      </c>
      <c r="H112" s="16">
        <v>2</v>
      </c>
      <c r="I112" s="12"/>
      <c r="J112" s="16" t="s">
        <v>13</v>
      </c>
      <c r="K112" s="12"/>
    </row>
    <row r="113" spans="1:11">
      <c r="A113" s="16">
        <v>111</v>
      </c>
      <c r="B113" s="7" t="s">
        <v>158</v>
      </c>
      <c r="C113" s="21"/>
      <c r="D113" s="22"/>
      <c r="E113" s="6">
        <v>123.95</v>
      </c>
      <c r="F113" s="15">
        <v>76.8</v>
      </c>
      <c r="G113" s="17">
        <f t="shared" si="3"/>
        <v>67.905000000000001</v>
      </c>
      <c r="H113" s="16">
        <v>3</v>
      </c>
      <c r="I113" s="12"/>
      <c r="J113" s="16" t="s">
        <v>13</v>
      </c>
      <c r="K113" s="12"/>
    </row>
    <row r="114" spans="1:11">
      <c r="A114" s="16">
        <v>112</v>
      </c>
      <c r="B114" s="7" t="s">
        <v>159</v>
      </c>
      <c r="C114" s="21"/>
      <c r="D114" s="22"/>
      <c r="E114" s="6">
        <v>131.9</v>
      </c>
      <c r="F114" s="15">
        <v>70.8</v>
      </c>
      <c r="G114" s="17">
        <f t="shared" si="3"/>
        <v>67.89</v>
      </c>
      <c r="H114" s="16">
        <v>4</v>
      </c>
      <c r="I114" s="12"/>
      <c r="J114" s="16" t="s">
        <v>13</v>
      </c>
      <c r="K114" s="12"/>
    </row>
    <row r="115" spans="1:11">
      <c r="A115" s="16">
        <v>113</v>
      </c>
      <c r="B115" s="7" t="s">
        <v>160</v>
      </c>
      <c r="C115" s="21"/>
      <c r="D115" s="22"/>
      <c r="E115" s="6">
        <v>122</v>
      </c>
      <c r="F115" s="15">
        <v>78.2</v>
      </c>
      <c r="G115" s="17">
        <f t="shared" si="3"/>
        <v>67.88</v>
      </c>
      <c r="H115" s="16">
        <v>5</v>
      </c>
      <c r="I115" s="12"/>
      <c r="J115" s="16"/>
      <c r="K115" s="12"/>
    </row>
    <row r="116" spans="1:11">
      <c r="A116" s="16">
        <v>114</v>
      </c>
      <c r="B116" s="7" t="s">
        <v>161</v>
      </c>
      <c r="C116" s="21"/>
      <c r="D116" s="22"/>
      <c r="E116" s="6">
        <v>126</v>
      </c>
      <c r="F116" s="15">
        <v>75.099999999999994</v>
      </c>
      <c r="G116" s="17">
        <f t="shared" si="3"/>
        <v>67.84</v>
      </c>
      <c r="H116" s="16">
        <v>6</v>
      </c>
      <c r="I116" s="12"/>
      <c r="J116" s="16"/>
      <c r="K116" s="12"/>
    </row>
    <row r="117" spans="1:11">
      <c r="A117" s="16">
        <v>115</v>
      </c>
      <c r="B117" s="7" t="s">
        <v>162</v>
      </c>
      <c r="C117" s="21"/>
      <c r="D117" s="22"/>
      <c r="E117" s="6">
        <v>120.45</v>
      </c>
      <c r="F117" s="15">
        <v>76.8</v>
      </c>
      <c r="G117" s="17">
        <f t="shared" si="3"/>
        <v>66.85499999999999</v>
      </c>
      <c r="H117" s="16">
        <v>7</v>
      </c>
      <c r="I117" s="12"/>
      <c r="J117" s="16"/>
      <c r="K117" s="12"/>
    </row>
    <row r="118" spans="1:11">
      <c r="A118" s="16">
        <v>116</v>
      </c>
      <c r="B118" s="7" t="s">
        <v>163</v>
      </c>
      <c r="C118" s="21"/>
      <c r="D118" s="22"/>
      <c r="E118" s="6">
        <v>120.85</v>
      </c>
      <c r="F118" s="15">
        <v>75</v>
      </c>
      <c r="G118" s="17">
        <f t="shared" si="3"/>
        <v>66.254999999999995</v>
      </c>
      <c r="H118" s="16">
        <v>8</v>
      </c>
      <c r="I118" s="12"/>
      <c r="J118" s="16"/>
      <c r="K118" s="12"/>
    </row>
    <row r="119" spans="1:11">
      <c r="A119" s="16">
        <v>117</v>
      </c>
      <c r="B119" s="7" t="s">
        <v>164</v>
      </c>
      <c r="C119" s="21"/>
      <c r="D119" s="22"/>
      <c r="E119" s="6">
        <v>122.2</v>
      </c>
      <c r="F119" s="15">
        <v>73.8</v>
      </c>
      <c r="G119" s="17">
        <f t="shared" si="3"/>
        <v>66.179999999999993</v>
      </c>
      <c r="H119" s="16">
        <v>9</v>
      </c>
      <c r="I119" s="12"/>
      <c r="J119" s="16"/>
      <c r="K119" s="12"/>
    </row>
    <row r="120" spans="1:11">
      <c r="A120" s="16">
        <v>118</v>
      </c>
      <c r="B120" s="7" t="s">
        <v>165</v>
      </c>
      <c r="C120" s="21"/>
      <c r="D120" s="22"/>
      <c r="E120" s="6">
        <v>122</v>
      </c>
      <c r="F120" s="15">
        <v>73.8</v>
      </c>
      <c r="G120" s="17">
        <f t="shared" si="3"/>
        <v>66.12</v>
      </c>
      <c r="H120" s="16">
        <v>10</v>
      </c>
      <c r="I120" s="12"/>
      <c r="J120" s="16"/>
      <c r="K120" s="12"/>
    </row>
    <row r="121" spans="1:11">
      <c r="A121" s="16">
        <v>119</v>
      </c>
      <c r="B121" s="7" t="s">
        <v>166</v>
      </c>
      <c r="C121" s="21"/>
      <c r="D121" s="22"/>
      <c r="E121" s="6">
        <v>123.05</v>
      </c>
      <c r="F121" s="15">
        <v>72.599999999999994</v>
      </c>
      <c r="G121" s="17">
        <f t="shared" si="3"/>
        <v>65.954999999999998</v>
      </c>
      <c r="H121" s="16">
        <v>11</v>
      </c>
      <c r="I121" s="12"/>
      <c r="J121" s="16"/>
      <c r="K121" s="12"/>
    </row>
    <row r="122" spans="1:11">
      <c r="A122" s="16">
        <v>120</v>
      </c>
      <c r="B122" s="7" t="s">
        <v>167</v>
      </c>
      <c r="C122" s="21"/>
      <c r="D122" s="22"/>
      <c r="E122" s="6">
        <v>119.9</v>
      </c>
      <c r="F122" s="15">
        <v>71.5</v>
      </c>
      <c r="G122" s="17">
        <f t="shared" si="3"/>
        <v>64.569999999999993</v>
      </c>
      <c r="H122" s="16">
        <v>12</v>
      </c>
      <c r="I122" s="12"/>
      <c r="J122" s="16"/>
      <c r="K122" s="12"/>
    </row>
    <row r="123" spans="1:11">
      <c r="A123" s="16">
        <v>121</v>
      </c>
      <c r="B123" s="7" t="s">
        <v>168</v>
      </c>
      <c r="C123" s="21" t="s">
        <v>169</v>
      </c>
      <c r="D123" s="22" t="s">
        <v>150</v>
      </c>
      <c r="E123" s="6">
        <v>131.6</v>
      </c>
      <c r="F123" s="15">
        <v>79.400000000000006</v>
      </c>
      <c r="G123" s="17">
        <f t="shared" si="3"/>
        <v>71.240000000000009</v>
      </c>
      <c r="H123" s="16">
        <v>1</v>
      </c>
      <c r="I123" s="12"/>
      <c r="J123" s="16" t="s">
        <v>13</v>
      </c>
      <c r="K123" s="12"/>
    </row>
    <row r="124" spans="1:11">
      <c r="A124" s="16">
        <v>122</v>
      </c>
      <c r="B124" s="7" t="s">
        <v>170</v>
      </c>
      <c r="C124" s="21"/>
      <c r="D124" s="22"/>
      <c r="E124" s="6">
        <v>129.75</v>
      </c>
      <c r="F124" s="15">
        <v>77.400000000000006</v>
      </c>
      <c r="G124" s="17">
        <f t="shared" si="3"/>
        <v>69.885000000000005</v>
      </c>
      <c r="H124" s="16">
        <v>2</v>
      </c>
      <c r="I124" s="12"/>
      <c r="J124" s="16"/>
      <c r="K124" s="12"/>
    </row>
    <row r="125" spans="1:11">
      <c r="A125" s="16">
        <v>123</v>
      </c>
      <c r="B125" s="7" t="s">
        <v>171</v>
      </c>
      <c r="C125" s="21"/>
      <c r="D125" s="22"/>
      <c r="E125" s="6">
        <v>129.25</v>
      </c>
      <c r="F125" s="15">
        <v>72.8</v>
      </c>
      <c r="G125" s="17">
        <f t="shared" si="3"/>
        <v>67.894999999999996</v>
      </c>
      <c r="H125" s="16">
        <v>3</v>
      </c>
      <c r="I125" s="12"/>
      <c r="J125" s="16"/>
      <c r="K125" s="12"/>
    </row>
    <row r="126" spans="1:11">
      <c r="A126" s="16">
        <v>124</v>
      </c>
      <c r="B126" s="7" t="s">
        <v>172</v>
      </c>
      <c r="C126" s="21" t="s">
        <v>173</v>
      </c>
      <c r="D126" s="22" t="s">
        <v>174</v>
      </c>
      <c r="E126" s="6">
        <v>128.5</v>
      </c>
      <c r="F126" s="15">
        <v>85.4</v>
      </c>
      <c r="G126" s="17">
        <f t="shared" si="3"/>
        <v>72.710000000000008</v>
      </c>
      <c r="H126" s="16">
        <v>1</v>
      </c>
      <c r="I126" s="12"/>
      <c r="J126" s="16" t="s">
        <v>13</v>
      </c>
      <c r="K126" s="12"/>
    </row>
    <row r="127" spans="1:11">
      <c r="A127" s="16">
        <v>125</v>
      </c>
      <c r="B127" s="7" t="s">
        <v>175</v>
      </c>
      <c r="C127" s="21"/>
      <c r="D127" s="22"/>
      <c r="E127" s="6">
        <v>113</v>
      </c>
      <c r="F127" s="15">
        <v>90.8</v>
      </c>
      <c r="G127" s="17">
        <f t="shared" si="3"/>
        <v>70.22</v>
      </c>
      <c r="H127" s="16">
        <v>2</v>
      </c>
      <c r="I127" s="12"/>
      <c r="J127" s="16"/>
      <c r="K127" s="12"/>
    </row>
    <row r="128" spans="1:11">
      <c r="A128" s="16">
        <v>126</v>
      </c>
      <c r="B128" s="7" t="s">
        <v>176</v>
      </c>
      <c r="C128" s="21"/>
      <c r="D128" s="22"/>
      <c r="E128" s="6">
        <v>109.1</v>
      </c>
      <c r="F128" s="15">
        <v>79.599999999999994</v>
      </c>
      <c r="G128" s="17">
        <f t="shared" si="3"/>
        <v>64.569999999999993</v>
      </c>
      <c r="H128" s="16">
        <v>3</v>
      </c>
      <c r="I128" s="12"/>
      <c r="J128" s="16"/>
      <c r="K128" s="12"/>
    </row>
    <row r="129" spans="1:11">
      <c r="A129" s="16">
        <v>127</v>
      </c>
      <c r="B129" s="7" t="s">
        <v>177</v>
      </c>
      <c r="C129" s="21" t="s">
        <v>178</v>
      </c>
      <c r="D129" s="22" t="s">
        <v>174</v>
      </c>
      <c r="E129" s="6">
        <v>116.2</v>
      </c>
      <c r="F129" s="15">
        <v>88.4</v>
      </c>
      <c r="G129" s="17">
        <f t="shared" si="3"/>
        <v>70.22</v>
      </c>
      <c r="H129" s="16">
        <v>1</v>
      </c>
      <c r="I129" s="12"/>
      <c r="J129" s="16" t="s">
        <v>13</v>
      </c>
      <c r="K129" s="12"/>
    </row>
    <row r="130" spans="1:11">
      <c r="A130" s="16">
        <v>128</v>
      </c>
      <c r="B130" s="7" t="s">
        <v>179</v>
      </c>
      <c r="C130" s="21"/>
      <c r="D130" s="22"/>
      <c r="E130" s="6">
        <v>113</v>
      </c>
      <c r="F130" s="15">
        <v>85</v>
      </c>
      <c r="G130" s="17">
        <f t="shared" si="3"/>
        <v>67.900000000000006</v>
      </c>
      <c r="H130" s="16">
        <v>2</v>
      </c>
      <c r="I130" s="12"/>
      <c r="J130" s="16"/>
      <c r="K130" s="12"/>
    </row>
    <row r="131" spans="1:11">
      <c r="A131" s="16">
        <v>129</v>
      </c>
      <c r="B131" s="7" t="s">
        <v>180</v>
      </c>
      <c r="C131" s="21"/>
      <c r="D131" s="22"/>
      <c r="E131" s="6">
        <v>104.9</v>
      </c>
      <c r="F131" s="15">
        <v>73.8</v>
      </c>
      <c r="G131" s="17">
        <f t="shared" si="3"/>
        <v>60.989999999999995</v>
      </c>
      <c r="H131" s="16">
        <v>3</v>
      </c>
      <c r="I131" s="12"/>
      <c r="J131" s="16"/>
      <c r="K131" s="12"/>
    </row>
    <row r="132" spans="1:11">
      <c r="A132" s="16">
        <v>130</v>
      </c>
      <c r="B132" s="7" t="s">
        <v>181</v>
      </c>
      <c r="C132" s="21" t="s">
        <v>182</v>
      </c>
      <c r="D132" s="22" t="s">
        <v>174</v>
      </c>
      <c r="E132" s="6">
        <v>117.6</v>
      </c>
      <c r="F132" s="15">
        <v>82.4</v>
      </c>
      <c r="G132" s="17">
        <f t="shared" si="3"/>
        <v>68.239999999999995</v>
      </c>
      <c r="H132" s="16">
        <v>1</v>
      </c>
      <c r="I132" s="16" t="s">
        <v>13</v>
      </c>
      <c r="J132" s="30" t="s">
        <v>375</v>
      </c>
      <c r="K132" s="16"/>
    </row>
    <row r="133" spans="1:11">
      <c r="A133" s="16">
        <v>131</v>
      </c>
      <c r="B133" s="7" t="s">
        <v>183</v>
      </c>
      <c r="C133" s="21"/>
      <c r="D133" s="22"/>
      <c r="E133" s="6">
        <v>116.25</v>
      </c>
      <c r="F133" s="15">
        <v>78.2</v>
      </c>
      <c r="G133" s="17">
        <f t="shared" si="3"/>
        <v>66.155000000000001</v>
      </c>
      <c r="H133" s="16">
        <v>2</v>
      </c>
      <c r="I133" s="16" t="s">
        <v>13</v>
      </c>
      <c r="J133" s="16"/>
      <c r="K133" s="16"/>
    </row>
    <row r="134" spans="1:11">
      <c r="A134" s="16">
        <v>132</v>
      </c>
      <c r="B134" s="7" t="s">
        <v>184</v>
      </c>
      <c r="C134" s="21"/>
      <c r="D134" s="22"/>
      <c r="E134" s="6">
        <v>115.3</v>
      </c>
      <c r="F134" s="15">
        <v>71</v>
      </c>
      <c r="G134" s="17">
        <f t="shared" si="3"/>
        <v>62.989999999999995</v>
      </c>
      <c r="H134" s="16">
        <v>3</v>
      </c>
      <c r="I134" s="16" t="s">
        <v>13</v>
      </c>
      <c r="J134" s="16"/>
      <c r="K134" s="16"/>
    </row>
    <row r="135" spans="1:11">
      <c r="A135" s="16">
        <v>133</v>
      </c>
      <c r="B135" s="7" t="s">
        <v>185</v>
      </c>
      <c r="C135" s="21" t="s">
        <v>186</v>
      </c>
      <c r="D135" s="22" t="s">
        <v>187</v>
      </c>
      <c r="E135" s="6">
        <v>118.75</v>
      </c>
      <c r="F135" s="15">
        <v>83</v>
      </c>
      <c r="G135" s="17">
        <f t="shared" si="3"/>
        <v>68.825000000000003</v>
      </c>
      <c r="H135" s="16">
        <v>1</v>
      </c>
      <c r="I135" s="12"/>
      <c r="J135" s="16" t="s">
        <v>13</v>
      </c>
      <c r="K135" s="12"/>
    </row>
    <row r="136" spans="1:11">
      <c r="A136" s="16">
        <v>134</v>
      </c>
      <c r="B136" s="7" t="s">
        <v>188</v>
      </c>
      <c r="C136" s="21"/>
      <c r="D136" s="22"/>
      <c r="E136" s="6">
        <v>102.45</v>
      </c>
      <c r="F136" s="15">
        <v>78.599999999999994</v>
      </c>
      <c r="G136" s="17">
        <f t="shared" si="3"/>
        <v>62.174999999999997</v>
      </c>
      <c r="H136" s="16">
        <v>2</v>
      </c>
      <c r="I136" s="12"/>
      <c r="J136" s="16" t="s">
        <v>13</v>
      </c>
      <c r="K136" s="12"/>
    </row>
    <row r="137" spans="1:11">
      <c r="A137" s="16">
        <v>135</v>
      </c>
      <c r="B137" s="7" t="s">
        <v>189</v>
      </c>
      <c r="C137" s="21"/>
      <c r="D137" s="22"/>
      <c r="E137" s="6">
        <v>105.35</v>
      </c>
      <c r="F137" s="15">
        <v>73.400000000000006</v>
      </c>
      <c r="G137" s="17">
        <f t="shared" si="3"/>
        <v>60.965000000000003</v>
      </c>
      <c r="H137" s="16">
        <v>3</v>
      </c>
      <c r="I137" s="12"/>
      <c r="J137" s="16"/>
      <c r="K137" s="12"/>
    </row>
    <row r="138" spans="1:11">
      <c r="A138" s="16">
        <v>136</v>
      </c>
      <c r="B138" s="7" t="s">
        <v>190</v>
      </c>
      <c r="C138" s="21"/>
      <c r="D138" s="22"/>
      <c r="E138" s="6">
        <v>101.2</v>
      </c>
      <c r="F138" s="15">
        <v>69</v>
      </c>
      <c r="G138" s="17">
        <f t="shared" si="3"/>
        <v>57.96</v>
      </c>
      <c r="H138" s="16">
        <v>4</v>
      </c>
      <c r="I138" s="12"/>
      <c r="J138" s="16"/>
      <c r="K138" s="12"/>
    </row>
    <row r="139" spans="1:11">
      <c r="A139" s="16">
        <v>137</v>
      </c>
      <c r="B139" s="7" t="s">
        <v>191</v>
      </c>
      <c r="C139" s="21"/>
      <c r="D139" s="22"/>
      <c r="E139" s="6">
        <v>102.85</v>
      </c>
      <c r="F139" s="15">
        <v>59.8</v>
      </c>
      <c r="G139" s="17">
        <f t="shared" si="3"/>
        <v>54.774999999999999</v>
      </c>
      <c r="H139" s="16">
        <v>5</v>
      </c>
      <c r="I139" s="12"/>
      <c r="J139" s="16"/>
      <c r="K139" s="12"/>
    </row>
    <row r="140" spans="1:11">
      <c r="A140" s="16">
        <v>138</v>
      </c>
      <c r="B140" s="7" t="s">
        <v>192</v>
      </c>
      <c r="C140" s="21"/>
      <c r="D140" s="22"/>
      <c r="E140" s="6">
        <v>105.3</v>
      </c>
      <c r="F140" s="15">
        <v>0</v>
      </c>
      <c r="G140" s="17">
        <f t="shared" si="3"/>
        <v>31.589999999999996</v>
      </c>
      <c r="H140" s="16">
        <v>6</v>
      </c>
      <c r="I140" s="12"/>
      <c r="J140" s="16"/>
      <c r="K140" s="30" t="s">
        <v>385</v>
      </c>
    </row>
    <row r="141" spans="1:11">
      <c r="A141" s="16">
        <v>139</v>
      </c>
      <c r="B141" s="7" t="s">
        <v>193</v>
      </c>
      <c r="C141" s="21" t="s">
        <v>194</v>
      </c>
      <c r="D141" s="22" t="s">
        <v>187</v>
      </c>
      <c r="E141" s="6">
        <v>106.05</v>
      </c>
      <c r="F141" s="15">
        <v>86.4</v>
      </c>
      <c r="G141" s="17">
        <f t="shared" si="3"/>
        <v>66.375</v>
      </c>
      <c r="H141" s="16">
        <v>1</v>
      </c>
      <c r="I141" s="12"/>
      <c r="J141" s="16" t="s">
        <v>13</v>
      </c>
      <c r="K141" s="12"/>
    </row>
    <row r="142" spans="1:11" ht="43.2">
      <c r="A142" s="16">
        <v>140</v>
      </c>
      <c r="B142" s="7" t="s">
        <v>195</v>
      </c>
      <c r="C142" s="21"/>
      <c r="D142" s="22"/>
      <c r="E142" s="6">
        <v>95.55</v>
      </c>
      <c r="F142" s="15">
        <v>74.8</v>
      </c>
      <c r="G142" s="17">
        <f t="shared" si="3"/>
        <v>58.585000000000001</v>
      </c>
      <c r="H142" s="16">
        <v>2</v>
      </c>
      <c r="I142" s="12"/>
      <c r="J142" s="16"/>
      <c r="K142" s="14" t="s">
        <v>196</v>
      </c>
    </row>
    <row r="143" spans="1:11">
      <c r="A143" s="16">
        <v>141</v>
      </c>
      <c r="B143" s="7" t="s">
        <v>197</v>
      </c>
      <c r="C143" s="21"/>
      <c r="D143" s="22"/>
      <c r="E143" s="6">
        <v>97.15</v>
      </c>
      <c r="F143" s="15">
        <v>0</v>
      </c>
      <c r="G143" s="17">
        <f t="shared" si="3"/>
        <v>29.145</v>
      </c>
      <c r="H143" s="16">
        <v>3</v>
      </c>
      <c r="I143" s="12"/>
      <c r="J143" s="16"/>
      <c r="K143" s="30" t="s">
        <v>385</v>
      </c>
    </row>
    <row r="144" spans="1:11">
      <c r="A144" s="16">
        <v>142</v>
      </c>
      <c r="B144" s="7" t="s">
        <v>198</v>
      </c>
      <c r="C144" s="21" t="s">
        <v>199</v>
      </c>
      <c r="D144" s="22" t="s">
        <v>187</v>
      </c>
      <c r="E144" s="6">
        <v>106.25</v>
      </c>
      <c r="F144" s="15">
        <v>84.2</v>
      </c>
      <c r="G144" s="17">
        <f t="shared" si="3"/>
        <v>65.555000000000007</v>
      </c>
      <c r="H144" s="16">
        <v>1</v>
      </c>
      <c r="I144" s="16" t="s">
        <v>13</v>
      </c>
      <c r="J144" s="16" t="s">
        <v>375</v>
      </c>
      <c r="K144" s="16"/>
    </row>
    <row r="145" spans="1:11">
      <c r="A145" s="16">
        <v>143</v>
      </c>
      <c r="B145" s="7" t="s">
        <v>200</v>
      </c>
      <c r="C145" s="21"/>
      <c r="D145" s="22"/>
      <c r="E145" s="6">
        <v>99.6</v>
      </c>
      <c r="F145" s="15">
        <v>79.599999999999994</v>
      </c>
      <c r="G145" s="17">
        <f t="shared" si="3"/>
        <v>61.72</v>
      </c>
      <c r="H145" s="16">
        <v>2</v>
      </c>
      <c r="I145" s="16" t="s">
        <v>13</v>
      </c>
      <c r="J145" s="16"/>
      <c r="K145" s="16"/>
    </row>
    <row r="146" spans="1:11">
      <c r="A146" s="16">
        <v>144</v>
      </c>
      <c r="B146" s="7" t="s">
        <v>201</v>
      </c>
      <c r="C146" s="21"/>
      <c r="D146" s="22"/>
      <c r="E146" s="6">
        <v>105.05</v>
      </c>
      <c r="F146" s="15">
        <v>62.6</v>
      </c>
      <c r="G146" s="17">
        <f t="shared" si="3"/>
        <v>56.555</v>
      </c>
      <c r="H146" s="16">
        <v>3</v>
      </c>
      <c r="I146" s="16" t="s">
        <v>13</v>
      </c>
      <c r="J146" s="16"/>
      <c r="K146" s="30" t="s">
        <v>381</v>
      </c>
    </row>
    <row r="147" spans="1:11">
      <c r="A147" s="16">
        <v>145</v>
      </c>
      <c r="B147" s="7" t="s">
        <v>202</v>
      </c>
      <c r="C147" s="21" t="s">
        <v>203</v>
      </c>
      <c r="D147" s="22" t="s">
        <v>204</v>
      </c>
      <c r="E147" s="6">
        <v>118.8</v>
      </c>
      <c r="F147" s="15">
        <v>83.4</v>
      </c>
      <c r="G147" s="17">
        <f t="shared" si="3"/>
        <v>69</v>
      </c>
      <c r="H147" s="16">
        <v>1</v>
      </c>
      <c r="I147" s="12"/>
      <c r="J147" s="16" t="s">
        <v>13</v>
      </c>
      <c r="K147" s="12"/>
    </row>
    <row r="148" spans="1:11">
      <c r="A148" s="16">
        <v>146</v>
      </c>
      <c r="B148" s="7" t="s">
        <v>205</v>
      </c>
      <c r="C148" s="21"/>
      <c r="D148" s="22"/>
      <c r="E148" s="6">
        <v>121.4</v>
      </c>
      <c r="F148" s="15">
        <v>80.400000000000006</v>
      </c>
      <c r="G148" s="17">
        <f t="shared" si="3"/>
        <v>68.580000000000013</v>
      </c>
      <c r="H148" s="16">
        <v>2</v>
      </c>
      <c r="I148" s="12"/>
      <c r="J148" s="16"/>
      <c r="K148" s="12"/>
    </row>
    <row r="149" spans="1:11">
      <c r="A149" s="16">
        <v>147</v>
      </c>
      <c r="B149" s="7" t="s">
        <v>206</v>
      </c>
      <c r="C149" s="21"/>
      <c r="D149" s="22"/>
      <c r="E149" s="6">
        <v>116.4</v>
      </c>
      <c r="F149" s="15">
        <v>80.8</v>
      </c>
      <c r="G149" s="17">
        <f t="shared" si="3"/>
        <v>67.240000000000009</v>
      </c>
      <c r="H149" s="16">
        <v>3</v>
      </c>
      <c r="I149" s="12"/>
      <c r="J149" s="16"/>
      <c r="K149" s="12"/>
    </row>
    <row r="150" spans="1:11">
      <c r="A150" s="16">
        <v>148</v>
      </c>
      <c r="B150" s="7" t="s">
        <v>207</v>
      </c>
      <c r="C150" s="21" t="s">
        <v>208</v>
      </c>
      <c r="D150" s="22" t="s">
        <v>209</v>
      </c>
      <c r="E150" s="6">
        <v>120.9</v>
      </c>
      <c r="F150" s="15">
        <v>83.4</v>
      </c>
      <c r="G150" s="17">
        <f t="shared" ref="G150:G213" si="4">E150/2*0.6+F150*0.4</f>
        <v>69.63000000000001</v>
      </c>
      <c r="H150" s="16">
        <v>1</v>
      </c>
      <c r="I150" s="12"/>
      <c r="J150" s="16" t="s">
        <v>13</v>
      </c>
      <c r="K150" s="12"/>
    </row>
    <row r="151" spans="1:11">
      <c r="A151" s="16">
        <v>149</v>
      </c>
      <c r="B151" s="7" t="s">
        <v>210</v>
      </c>
      <c r="C151" s="21"/>
      <c r="D151" s="22"/>
      <c r="E151" s="6">
        <v>125.45</v>
      </c>
      <c r="F151" s="15">
        <v>78.8</v>
      </c>
      <c r="G151" s="17">
        <f t="shared" si="4"/>
        <v>69.155000000000001</v>
      </c>
      <c r="H151" s="16">
        <v>2</v>
      </c>
      <c r="I151" s="12"/>
      <c r="J151" s="16"/>
      <c r="K151" s="12"/>
    </row>
    <row r="152" spans="1:11">
      <c r="A152" s="16">
        <v>150</v>
      </c>
      <c r="B152" s="7" t="s">
        <v>211</v>
      </c>
      <c r="C152" s="21"/>
      <c r="D152" s="22"/>
      <c r="E152" s="6">
        <v>121.05</v>
      </c>
      <c r="F152" s="15">
        <v>0</v>
      </c>
      <c r="G152" s="17">
        <f t="shared" si="4"/>
        <v>36.314999999999998</v>
      </c>
      <c r="H152" s="16">
        <v>3</v>
      </c>
      <c r="I152" s="12"/>
      <c r="J152" s="16"/>
      <c r="K152" s="30" t="s">
        <v>385</v>
      </c>
    </row>
    <row r="153" spans="1:11">
      <c r="A153" s="16">
        <v>151</v>
      </c>
      <c r="B153" s="7" t="s">
        <v>212</v>
      </c>
      <c r="C153" s="21" t="s">
        <v>213</v>
      </c>
      <c r="D153" s="22" t="s">
        <v>214</v>
      </c>
      <c r="E153" s="6">
        <v>127.1</v>
      </c>
      <c r="F153" s="15">
        <v>89.8</v>
      </c>
      <c r="G153" s="17">
        <f t="shared" si="4"/>
        <v>74.05</v>
      </c>
      <c r="H153" s="16">
        <v>1</v>
      </c>
      <c r="I153" s="12"/>
      <c r="J153" s="16" t="s">
        <v>13</v>
      </c>
      <c r="K153" s="12"/>
    </row>
    <row r="154" spans="1:11">
      <c r="A154" s="16">
        <v>152</v>
      </c>
      <c r="B154" s="7" t="s">
        <v>215</v>
      </c>
      <c r="C154" s="21"/>
      <c r="D154" s="22"/>
      <c r="E154" s="6">
        <v>129.4</v>
      </c>
      <c r="F154" s="15">
        <v>81.2</v>
      </c>
      <c r="G154" s="17">
        <f t="shared" si="4"/>
        <v>71.300000000000011</v>
      </c>
      <c r="H154" s="16">
        <v>2</v>
      </c>
      <c r="I154" s="12"/>
      <c r="J154" s="16"/>
      <c r="K154" s="12"/>
    </row>
    <row r="155" spans="1:11">
      <c r="A155" s="16">
        <v>153</v>
      </c>
      <c r="B155" s="7" t="s">
        <v>216</v>
      </c>
      <c r="C155" s="21"/>
      <c r="D155" s="22"/>
      <c r="E155" s="6">
        <v>121.65</v>
      </c>
      <c r="F155" s="15">
        <v>81.8</v>
      </c>
      <c r="G155" s="17">
        <f t="shared" si="4"/>
        <v>69.215000000000003</v>
      </c>
      <c r="H155" s="16">
        <v>3</v>
      </c>
      <c r="I155" s="12"/>
      <c r="J155" s="16"/>
      <c r="K155" s="12"/>
    </row>
    <row r="156" spans="1:11">
      <c r="A156" s="16">
        <v>154</v>
      </c>
      <c r="B156" s="7" t="s">
        <v>217</v>
      </c>
      <c r="C156" s="21" t="s">
        <v>218</v>
      </c>
      <c r="D156" s="22" t="s">
        <v>209</v>
      </c>
      <c r="E156" s="6">
        <v>119.3</v>
      </c>
      <c r="F156" s="15">
        <v>84</v>
      </c>
      <c r="G156" s="17">
        <f t="shared" si="4"/>
        <v>69.39</v>
      </c>
      <c r="H156" s="16">
        <v>1</v>
      </c>
      <c r="I156" s="12"/>
      <c r="J156" s="16" t="s">
        <v>13</v>
      </c>
      <c r="K156" s="12"/>
    </row>
    <row r="157" spans="1:11">
      <c r="A157" s="16">
        <v>155</v>
      </c>
      <c r="B157" s="7" t="s">
        <v>219</v>
      </c>
      <c r="C157" s="21"/>
      <c r="D157" s="22"/>
      <c r="E157" s="6">
        <v>120.4</v>
      </c>
      <c r="F157" s="15">
        <v>81.2</v>
      </c>
      <c r="G157" s="17">
        <f t="shared" si="4"/>
        <v>68.599999999999994</v>
      </c>
      <c r="H157" s="16">
        <v>2</v>
      </c>
      <c r="I157" s="12"/>
      <c r="J157" s="16"/>
      <c r="K157" s="12"/>
    </row>
    <row r="158" spans="1:11">
      <c r="A158" s="16">
        <v>156</v>
      </c>
      <c r="B158" s="7" t="s">
        <v>220</v>
      </c>
      <c r="C158" s="21"/>
      <c r="D158" s="22"/>
      <c r="E158" s="6">
        <v>119.8</v>
      </c>
      <c r="F158" s="15">
        <v>81.2</v>
      </c>
      <c r="G158" s="17">
        <f t="shared" si="4"/>
        <v>68.42</v>
      </c>
      <c r="H158" s="16">
        <v>3</v>
      </c>
      <c r="I158" s="12"/>
      <c r="J158" s="16"/>
      <c r="K158" s="12"/>
    </row>
    <row r="159" spans="1:11">
      <c r="A159" s="16">
        <v>157</v>
      </c>
      <c r="B159" s="7" t="s">
        <v>221</v>
      </c>
      <c r="C159" s="21" t="s">
        <v>222</v>
      </c>
      <c r="D159" s="22" t="s">
        <v>350</v>
      </c>
      <c r="E159" s="6">
        <v>112.9</v>
      </c>
      <c r="F159" s="15">
        <v>86.8</v>
      </c>
      <c r="G159" s="17">
        <f t="shared" si="4"/>
        <v>68.59</v>
      </c>
      <c r="H159" s="16">
        <v>1</v>
      </c>
      <c r="I159" s="12"/>
      <c r="J159" s="16" t="s">
        <v>13</v>
      </c>
      <c r="K159" s="12"/>
    </row>
    <row r="160" spans="1:11">
      <c r="A160" s="16">
        <v>158</v>
      </c>
      <c r="B160" s="7" t="s">
        <v>223</v>
      </c>
      <c r="C160" s="21"/>
      <c r="D160" s="22"/>
      <c r="E160" s="6">
        <v>113.65</v>
      </c>
      <c r="F160" s="15">
        <v>80.400000000000006</v>
      </c>
      <c r="G160" s="17">
        <f t="shared" si="4"/>
        <v>66.254999999999995</v>
      </c>
      <c r="H160" s="16">
        <v>2</v>
      </c>
      <c r="I160" s="12"/>
      <c r="J160" s="16"/>
      <c r="K160" s="12"/>
    </row>
    <row r="161" spans="1:11">
      <c r="A161" s="16">
        <v>159</v>
      </c>
      <c r="B161" s="7" t="s">
        <v>224</v>
      </c>
      <c r="C161" s="21"/>
      <c r="D161" s="22"/>
      <c r="E161" s="6">
        <v>115.85</v>
      </c>
      <c r="F161" s="15">
        <v>78</v>
      </c>
      <c r="G161" s="17">
        <f t="shared" si="4"/>
        <v>65.954999999999998</v>
      </c>
      <c r="H161" s="16">
        <v>3</v>
      </c>
      <c r="I161" s="12"/>
      <c r="J161" s="16"/>
      <c r="K161" s="12"/>
    </row>
    <row r="162" spans="1:11">
      <c r="A162" s="16">
        <v>160</v>
      </c>
      <c r="B162" s="7" t="s">
        <v>225</v>
      </c>
      <c r="C162" s="21" t="s">
        <v>226</v>
      </c>
      <c r="D162" s="22" t="s">
        <v>351</v>
      </c>
      <c r="E162" s="6">
        <v>128.94999999999999</v>
      </c>
      <c r="F162" s="15">
        <v>85</v>
      </c>
      <c r="G162" s="17">
        <f t="shared" si="4"/>
        <v>72.685000000000002</v>
      </c>
      <c r="H162" s="16">
        <v>1</v>
      </c>
      <c r="I162" s="12"/>
      <c r="J162" s="16" t="s">
        <v>13</v>
      </c>
      <c r="K162" s="12"/>
    </row>
    <row r="163" spans="1:11">
      <c r="A163" s="16">
        <v>161</v>
      </c>
      <c r="B163" s="7" t="s">
        <v>227</v>
      </c>
      <c r="C163" s="21"/>
      <c r="D163" s="22"/>
      <c r="E163" s="6">
        <v>123.3</v>
      </c>
      <c r="F163" s="15">
        <v>77</v>
      </c>
      <c r="G163" s="17">
        <f t="shared" si="4"/>
        <v>67.789999999999992</v>
      </c>
      <c r="H163" s="16">
        <v>2</v>
      </c>
      <c r="I163" s="12"/>
      <c r="J163" s="16"/>
      <c r="K163" s="12"/>
    </row>
    <row r="164" spans="1:11">
      <c r="A164" s="16">
        <v>162</v>
      </c>
      <c r="B164" s="7" t="s">
        <v>228</v>
      </c>
      <c r="C164" s="21"/>
      <c r="D164" s="22"/>
      <c r="E164" s="6">
        <v>115.65</v>
      </c>
      <c r="F164" s="15">
        <v>0</v>
      </c>
      <c r="G164" s="17">
        <f t="shared" si="4"/>
        <v>34.695</v>
      </c>
      <c r="H164" s="16">
        <v>3</v>
      </c>
      <c r="I164" s="12"/>
      <c r="J164" s="16"/>
      <c r="K164" s="30" t="s">
        <v>385</v>
      </c>
    </row>
    <row r="165" spans="1:11">
      <c r="A165" s="16">
        <v>163</v>
      </c>
      <c r="B165" s="7" t="s">
        <v>229</v>
      </c>
      <c r="C165" s="21" t="s">
        <v>230</v>
      </c>
      <c r="D165" s="22" t="s">
        <v>352</v>
      </c>
      <c r="E165" s="6">
        <v>120.65</v>
      </c>
      <c r="F165" s="15">
        <v>85</v>
      </c>
      <c r="G165" s="17">
        <f t="shared" si="4"/>
        <v>70.194999999999993</v>
      </c>
      <c r="H165" s="16">
        <v>1</v>
      </c>
      <c r="I165" s="12"/>
      <c r="J165" s="16" t="s">
        <v>13</v>
      </c>
      <c r="K165" s="12"/>
    </row>
    <row r="166" spans="1:11">
      <c r="A166" s="16">
        <v>164</v>
      </c>
      <c r="B166" s="7" t="s">
        <v>231</v>
      </c>
      <c r="C166" s="21"/>
      <c r="D166" s="22"/>
      <c r="E166" s="6">
        <v>111.5</v>
      </c>
      <c r="F166" s="15">
        <v>74.599999999999994</v>
      </c>
      <c r="G166" s="17">
        <f t="shared" si="4"/>
        <v>63.289999999999992</v>
      </c>
      <c r="H166" s="16">
        <v>2</v>
      </c>
      <c r="I166" s="12"/>
      <c r="J166" s="16"/>
      <c r="K166" s="12"/>
    </row>
    <row r="167" spans="1:11">
      <c r="A167" s="16">
        <v>165</v>
      </c>
      <c r="B167" s="7" t="s">
        <v>232</v>
      </c>
      <c r="C167" s="21"/>
      <c r="D167" s="22"/>
      <c r="E167" s="6">
        <v>120.5</v>
      </c>
      <c r="F167" s="15">
        <v>63</v>
      </c>
      <c r="G167" s="17">
        <f t="shared" si="4"/>
        <v>61.35</v>
      </c>
      <c r="H167" s="16">
        <v>3</v>
      </c>
      <c r="I167" s="12"/>
      <c r="J167" s="16"/>
      <c r="K167" s="12"/>
    </row>
    <row r="168" spans="1:11">
      <c r="A168" s="16">
        <v>166</v>
      </c>
      <c r="B168" s="7" t="s">
        <v>233</v>
      </c>
      <c r="C168" s="26" t="s">
        <v>234</v>
      </c>
      <c r="D168" s="22" t="s">
        <v>353</v>
      </c>
      <c r="E168" s="6">
        <v>107.6</v>
      </c>
      <c r="F168" s="15">
        <v>83.4</v>
      </c>
      <c r="G168" s="17">
        <f t="shared" si="4"/>
        <v>65.64</v>
      </c>
      <c r="H168" s="16">
        <v>1</v>
      </c>
      <c r="I168" s="12"/>
      <c r="J168" s="16" t="s">
        <v>13</v>
      </c>
      <c r="K168" s="12"/>
    </row>
    <row r="169" spans="1:11">
      <c r="A169" s="16">
        <v>167</v>
      </c>
      <c r="B169" s="7" t="s">
        <v>235</v>
      </c>
      <c r="C169" s="21"/>
      <c r="D169" s="22"/>
      <c r="E169" s="6">
        <v>109.3</v>
      </c>
      <c r="F169" s="15">
        <v>0</v>
      </c>
      <c r="G169" s="17">
        <f t="shared" si="4"/>
        <v>32.79</v>
      </c>
      <c r="H169" s="16"/>
      <c r="I169" s="12"/>
      <c r="J169" s="16"/>
      <c r="K169" s="30" t="s">
        <v>385</v>
      </c>
    </row>
    <row r="170" spans="1:11">
      <c r="A170" s="16">
        <v>168</v>
      </c>
      <c r="B170" s="7" t="s">
        <v>236</v>
      </c>
      <c r="C170" s="21"/>
      <c r="D170" s="22"/>
      <c r="E170" s="6">
        <v>109.3</v>
      </c>
      <c r="F170" s="15">
        <v>0</v>
      </c>
      <c r="G170" s="17">
        <f t="shared" si="4"/>
        <v>32.79</v>
      </c>
      <c r="H170" s="16"/>
      <c r="I170" s="12"/>
      <c r="J170" s="16"/>
      <c r="K170" s="30" t="s">
        <v>385</v>
      </c>
    </row>
    <row r="171" spans="1:11">
      <c r="A171" s="16">
        <v>169</v>
      </c>
      <c r="B171" s="7" t="s">
        <v>237</v>
      </c>
      <c r="C171" s="26" t="s">
        <v>238</v>
      </c>
      <c r="D171" s="22" t="s">
        <v>354</v>
      </c>
      <c r="E171" s="6">
        <v>122.45</v>
      </c>
      <c r="F171" s="15">
        <v>88</v>
      </c>
      <c r="G171" s="17">
        <f t="shared" si="4"/>
        <v>71.935000000000002</v>
      </c>
      <c r="H171" s="16">
        <v>1</v>
      </c>
      <c r="I171" s="12"/>
      <c r="J171" s="16" t="s">
        <v>13</v>
      </c>
      <c r="K171" s="12"/>
    </row>
    <row r="172" spans="1:11">
      <c r="A172" s="16">
        <v>170</v>
      </c>
      <c r="B172" s="7" t="s">
        <v>239</v>
      </c>
      <c r="C172" s="21"/>
      <c r="D172" s="22"/>
      <c r="E172" s="6">
        <v>123.25</v>
      </c>
      <c r="F172" s="15">
        <v>83.8</v>
      </c>
      <c r="G172" s="17">
        <f t="shared" si="4"/>
        <v>70.495000000000005</v>
      </c>
      <c r="H172" s="16">
        <v>2</v>
      </c>
      <c r="I172" s="12"/>
      <c r="J172" s="16"/>
      <c r="K172" s="12"/>
    </row>
    <row r="173" spans="1:11">
      <c r="A173" s="16">
        <v>171</v>
      </c>
      <c r="B173" s="7" t="s">
        <v>240</v>
      </c>
      <c r="C173" s="21"/>
      <c r="D173" s="22"/>
      <c r="E173" s="6">
        <v>121.3</v>
      </c>
      <c r="F173" s="15">
        <v>77.2</v>
      </c>
      <c r="G173" s="17">
        <f t="shared" si="4"/>
        <v>67.27000000000001</v>
      </c>
      <c r="H173" s="16">
        <v>3</v>
      </c>
      <c r="I173" s="12"/>
      <c r="J173" s="16"/>
      <c r="K173" s="12"/>
    </row>
    <row r="174" spans="1:11">
      <c r="A174" s="16">
        <v>172</v>
      </c>
      <c r="B174" s="7" t="s">
        <v>241</v>
      </c>
      <c r="C174" s="21" t="s">
        <v>242</v>
      </c>
      <c r="D174" s="22" t="s">
        <v>355</v>
      </c>
      <c r="E174" s="6">
        <v>104.25</v>
      </c>
      <c r="F174" s="15">
        <v>86.8</v>
      </c>
      <c r="G174" s="17">
        <f t="shared" si="4"/>
        <v>65.995000000000005</v>
      </c>
      <c r="H174" s="16">
        <v>1</v>
      </c>
      <c r="I174" s="12"/>
      <c r="J174" s="16" t="s">
        <v>13</v>
      </c>
      <c r="K174" s="12"/>
    </row>
    <row r="175" spans="1:11">
      <c r="A175" s="16">
        <v>173</v>
      </c>
      <c r="B175" s="7" t="s">
        <v>243</v>
      </c>
      <c r="C175" s="21"/>
      <c r="D175" s="22"/>
      <c r="E175" s="6">
        <v>99.9</v>
      </c>
      <c r="F175" s="15">
        <v>75.599999999999994</v>
      </c>
      <c r="G175" s="17">
        <f t="shared" si="4"/>
        <v>60.209999999999994</v>
      </c>
      <c r="H175" s="16">
        <v>2</v>
      </c>
      <c r="I175" s="12"/>
      <c r="J175" s="16"/>
      <c r="K175" s="12"/>
    </row>
    <row r="176" spans="1:11">
      <c r="A176" s="16">
        <v>174</v>
      </c>
      <c r="B176" s="7" t="s">
        <v>244</v>
      </c>
      <c r="C176" s="21" t="s">
        <v>245</v>
      </c>
      <c r="D176" s="22" t="s">
        <v>356</v>
      </c>
      <c r="E176" s="6">
        <v>117.25</v>
      </c>
      <c r="F176" s="15">
        <v>82.6</v>
      </c>
      <c r="G176" s="17">
        <f t="shared" si="4"/>
        <v>68.215000000000003</v>
      </c>
      <c r="H176" s="16">
        <v>1</v>
      </c>
      <c r="I176" s="12"/>
      <c r="J176" s="16" t="s">
        <v>13</v>
      </c>
      <c r="K176" s="12"/>
    </row>
    <row r="177" spans="1:11">
      <c r="A177" s="16">
        <v>175</v>
      </c>
      <c r="B177" s="7" t="s">
        <v>246</v>
      </c>
      <c r="C177" s="21"/>
      <c r="D177" s="22"/>
      <c r="E177" s="6">
        <v>116</v>
      </c>
      <c r="F177" s="15">
        <v>77.599999999999994</v>
      </c>
      <c r="G177" s="17">
        <f t="shared" si="4"/>
        <v>65.84</v>
      </c>
      <c r="H177" s="16">
        <v>2</v>
      </c>
      <c r="I177" s="12"/>
      <c r="J177" s="16"/>
      <c r="K177" s="12"/>
    </row>
    <row r="178" spans="1:11">
      <c r="A178" s="16">
        <v>176</v>
      </c>
      <c r="B178" s="7" t="s">
        <v>247</v>
      </c>
      <c r="C178" s="21"/>
      <c r="D178" s="22"/>
      <c r="E178" s="6">
        <v>110.25</v>
      </c>
      <c r="F178" s="15">
        <v>73.2</v>
      </c>
      <c r="G178" s="17">
        <f t="shared" si="4"/>
        <v>62.354999999999997</v>
      </c>
      <c r="H178" s="16">
        <v>3</v>
      </c>
      <c r="I178" s="12"/>
      <c r="J178" s="16"/>
      <c r="K178" s="12"/>
    </row>
    <row r="179" spans="1:11">
      <c r="A179" s="16">
        <v>177</v>
      </c>
      <c r="B179" s="7" t="s">
        <v>248</v>
      </c>
      <c r="C179" s="20" t="s">
        <v>249</v>
      </c>
      <c r="D179" s="19" t="s">
        <v>356</v>
      </c>
      <c r="E179" s="6">
        <v>109.4</v>
      </c>
      <c r="F179" s="15">
        <v>81</v>
      </c>
      <c r="G179" s="17">
        <f t="shared" si="4"/>
        <v>65.22</v>
      </c>
      <c r="H179" s="16">
        <v>1</v>
      </c>
      <c r="I179" s="12"/>
      <c r="J179" s="16" t="s">
        <v>13</v>
      </c>
      <c r="K179" s="12"/>
    </row>
    <row r="180" spans="1:11">
      <c r="A180" s="16">
        <v>178</v>
      </c>
      <c r="B180" s="7" t="s">
        <v>250</v>
      </c>
      <c r="C180" s="21" t="s">
        <v>251</v>
      </c>
      <c r="D180" s="22" t="s">
        <v>357</v>
      </c>
      <c r="E180" s="6">
        <v>107.95</v>
      </c>
      <c r="F180" s="15">
        <v>79.8</v>
      </c>
      <c r="G180" s="17">
        <f t="shared" si="4"/>
        <v>64.305000000000007</v>
      </c>
      <c r="H180" s="16">
        <v>1</v>
      </c>
      <c r="I180" s="12"/>
      <c r="J180" s="16" t="s">
        <v>13</v>
      </c>
      <c r="K180" s="12"/>
    </row>
    <row r="181" spans="1:11">
      <c r="A181" s="16">
        <v>179</v>
      </c>
      <c r="B181" s="7" t="s">
        <v>252</v>
      </c>
      <c r="C181" s="21"/>
      <c r="D181" s="22"/>
      <c r="E181" s="6">
        <v>99.35</v>
      </c>
      <c r="F181" s="15">
        <v>76.2</v>
      </c>
      <c r="G181" s="17">
        <f t="shared" si="4"/>
        <v>60.284999999999997</v>
      </c>
      <c r="H181" s="16">
        <v>2</v>
      </c>
      <c r="I181" s="12"/>
      <c r="J181" s="16"/>
      <c r="K181" s="12"/>
    </row>
    <row r="182" spans="1:11">
      <c r="A182" s="16">
        <v>180</v>
      </c>
      <c r="B182" s="7" t="s">
        <v>253</v>
      </c>
      <c r="C182" s="21"/>
      <c r="D182" s="22"/>
      <c r="E182" s="6">
        <v>93.6</v>
      </c>
      <c r="F182" s="15">
        <v>0</v>
      </c>
      <c r="G182" s="17">
        <f t="shared" si="4"/>
        <v>28.08</v>
      </c>
      <c r="H182" s="16">
        <v>3</v>
      </c>
      <c r="I182" s="12"/>
      <c r="J182" s="16"/>
      <c r="K182" s="30" t="s">
        <v>385</v>
      </c>
    </row>
    <row r="183" spans="1:11">
      <c r="A183" s="16">
        <v>181</v>
      </c>
      <c r="B183" s="7" t="s">
        <v>254</v>
      </c>
      <c r="C183" s="21" t="s">
        <v>255</v>
      </c>
      <c r="D183" s="22" t="s">
        <v>358</v>
      </c>
      <c r="E183" s="6">
        <v>119.2</v>
      </c>
      <c r="F183" s="15">
        <v>84</v>
      </c>
      <c r="G183" s="17">
        <f t="shared" si="4"/>
        <v>69.36</v>
      </c>
      <c r="H183" s="16">
        <v>1</v>
      </c>
      <c r="I183" s="12"/>
      <c r="J183" s="16" t="s">
        <v>13</v>
      </c>
      <c r="K183" s="12"/>
    </row>
    <row r="184" spans="1:11">
      <c r="A184" s="16">
        <v>182</v>
      </c>
      <c r="B184" s="7" t="s">
        <v>256</v>
      </c>
      <c r="C184" s="21"/>
      <c r="D184" s="22"/>
      <c r="E184" s="6">
        <v>124.1</v>
      </c>
      <c r="F184" s="15">
        <v>76.8</v>
      </c>
      <c r="G184" s="17">
        <f t="shared" si="4"/>
        <v>67.949999999999989</v>
      </c>
      <c r="H184" s="16">
        <v>2</v>
      </c>
      <c r="I184" s="12"/>
      <c r="J184" s="16"/>
      <c r="K184" s="12"/>
    </row>
    <row r="185" spans="1:11">
      <c r="A185" s="16">
        <v>183</v>
      </c>
      <c r="B185" s="7" t="s">
        <v>257</v>
      </c>
      <c r="C185" s="21"/>
      <c r="D185" s="22"/>
      <c r="E185" s="6">
        <v>113.9</v>
      </c>
      <c r="F185" s="15">
        <v>80</v>
      </c>
      <c r="G185" s="17">
        <f t="shared" si="4"/>
        <v>66.17</v>
      </c>
      <c r="H185" s="16">
        <v>3</v>
      </c>
      <c r="I185" s="12"/>
      <c r="J185" s="16"/>
      <c r="K185" s="12"/>
    </row>
    <row r="186" spans="1:11">
      <c r="A186" s="16">
        <v>184</v>
      </c>
      <c r="B186" s="7" t="s">
        <v>258</v>
      </c>
      <c r="C186" s="21" t="s">
        <v>259</v>
      </c>
      <c r="D186" s="22" t="s">
        <v>359</v>
      </c>
      <c r="E186" s="6">
        <v>122.8</v>
      </c>
      <c r="F186" s="15">
        <v>81</v>
      </c>
      <c r="G186" s="17">
        <f t="shared" si="4"/>
        <v>69.239999999999995</v>
      </c>
      <c r="H186" s="16">
        <v>1</v>
      </c>
      <c r="I186" s="12"/>
      <c r="J186" s="16" t="s">
        <v>13</v>
      </c>
      <c r="K186" s="12"/>
    </row>
    <row r="187" spans="1:11">
      <c r="A187" s="16">
        <v>185</v>
      </c>
      <c r="B187" s="7" t="s">
        <v>260</v>
      </c>
      <c r="C187" s="21"/>
      <c r="D187" s="22"/>
      <c r="E187" s="6">
        <v>110.75</v>
      </c>
      <c r="F187" s="15">
        <v>86.6</v>
      </c>
      <c r="G187" s="17">
        <f t="shared" si="4"/>
        <v>67.865000000000009</v>
      </c>
      <c r="H187" s="16">
        <v>2</v>
      </c>
      <c r="I187" s="12"/>
      <c r="J187" s="16"/>
      <c r="K187" s="12"/>
    </row>
    <row r="188" spans="1:11">
      <c r="A188" s="16">
        <v>186</v>
      </c>
      <c r="B188" s="7" t="s">
        <v>261</v>
      </c>
      <c r="C188" s="21"/>
      <c r="D188" s="22"/>
      <c r="E188" s="6">
        <v>114.9</v>
      </c>
      <c r="F188" s="15">
        <v>76</v>
      </c>
      <c r="G188" s="17">
        <f t="shared" si="4"/>
        <v>64.87</v>
      </c>
      <c r="H188" s="16">
        <v>3</v>
      </c>
      <c r="I188" s="12"/>
      <c r="J188" s="16"/>
      <c r="K188" s="12"/>
    </row>
    <row r="189" spans="1:11">
      <c r="A189" s="16">
        <v>187</v>
      </c>
      <c r="B189" s="7" t="s">
        <v>262</v>
      </c>
      <c r="C189" s="21" t="s">
        <v>263</v>
      </c>
      <c r="D189" s="22" t="s">
        <v>360</v>
      </c>
      <c r="E189" s="6">
        <v>125.05</v>
      </c>
      <c r="F189" s="15">
        <v>84.8</v>
      </c>
      <c r="G189" s="17">
        <f t="shared" si="4"/>
        <v>71.435000000000002</v>
      </c>
      <c r="H189" s="16">
        <v>1</v>
      </c>
      <c r="I189" s="12"/>
      <c r="J189" s="16" t="s">
        <v>13</v>
      </c>
      <c r="K189" s="12"/>
    </row>
    <row r="190" spans="1:11">
      <c r="A190" s="16">
        <v>188</v>
      </c>
      <c r="B190" s="7" t="s">
        <v>264</v>
      </c>
      <c r="C190" s="21"/>
      <c r="D190" s="22"/>
      <c r="E190" s="6">
        <v>110.7</v>
      </c>
      <c r="F190" s="15">
        <v>78.599999999999994</v>
      </c>
      <c r="G190" s="17">
        <f t="shared" si="4"/>
        <v>64.650000000000006</v>
      </c>
      <c r="H190" s="16">
        <v>2</v>
      </c>
      <c r="I190" s="12"/>
      <c r="J190" s="16"/>
      <c r="K190" s="12"/>
    </row>
    <row r="191" spans="1:11">
      <c r="A191" s="16">
        <v>189</v>
      </c>
      <c r="B191" s="7" t="s">
        <v>265</v>
      </c>
      <c r="C191" s="21"/>
      <c r="D191" s="22"/>
      <c r="E191" s="6">
        <v>113.55</v>
      </c>
      <c r="F191" s="15">
        <v>74</v>
      </c>
      <c r="G191" s="17">
        <f t="shared" si="4"/>
        <v>63.664999999999999</v>
      </c>
      <c r="H191" s="16">
        <v>3</v>
      </c>
      <c r="I191" s="12"/>
      <c r="J191" s="16"/>
      <c r="K191" s="12"/>
    </row>
    <row r="192" spans="1:11">
      <c r="A192" s="16">
        <v>190</v>
      </c>
      <c r="B192" s="7" t="s">
        <v>266</v>
      </c>
      <c r="C192" s="21" t="s">
        <v>267</v>
      </c>
      <c r="D192" s="22" t="s">
        <v>361</v>
      </c>
      <c r="E192" s="6">
        <v>123.85</v>
      </c>
      <c r="F192" s="15">
        <v>81</v>
      </c>
      <c r="G192" s="17">
        <f t="shared" si="4"/>
        <v>69.554999999999993</v>
      </c>
      <c r="H192" s="16">
        <v>1</v>
      </c>
      <c r="I192" s="12"/>
      <c r="J192" s="16" t="s">
        <v>13</v>
      </c>
      <c r="K192" s="12"/>
    </row>
    <row r="193" spans="1:11">
      <c r="A193" s="16">
        <v>191</v>
      </c>
      <c r="B193" s="7" t="s">
        <v>268</v>
      </c>
      <c r="C193" s="21"/>
      <c r="D193" s="22"/>
      <c r="E193" s="6">
        <v>119.25</v>
      </c>
      <c r="F193" s="15">
        <v>77.8</v>
      </c>
      <c r="G193" s="17">
        <f t="shared" si="4"/>
        <v>66.894999999999996</v>
      </c>
      <c r="H193" s="16">
        <v>2</v>
      </c>
      <c r="I193" s="12"/>
      <c r="J193" s="16"/>
      <c r="K193" s="12"/>
    </row>
    <row r="194" spans="1:11">
      <c r="A194" s="16">
        <v>192</v>
      </c>
      <c r="B194" s="7" t="s">
        <v>269</v>
      </c>
      <c r="C194" s="21"/>
      <c r="D194" s="22"/>
      <c r="E194" s="6">
        <v>122.75</v>
      </c>
      <c r="F194" s="15">
        <v>74.2</v>
      </c>
      <c r="G194" s="17">
        <f t="shared" si="4"/>
        <v>66.504999999999995</v>
      </c>
      <c r="H194" s="16">
        <v>3</v>
      </c>
      <c r="I194" s="12"/>
      <c r="J194" s="16"/>
      <c r="K194" s="12"/>
    </row>
    <row r="195" spans="1:11">
      <c r="A195" s="16">
        <v>193</v>
      </c>
      <c r="B195" s="7" t="s">
        <v>270</v>
      </c>
      <c r="C195" s="21" t="s">
        <v>271</v>
      </c>
      <c r="D195" s="22" t="s">
        <v>362</v>
      </c>
      <c r="E195" s="6">
        <v>116.45</v>
      </c>
      <c r="F195" s="15">
        <v>86.2</v>
      </c>
      <c r="G195" s="17">
        <f t="shared" si="4"/>
        <v>69.415000000000006</v>
      </c>
      <c r="H195" s="16">
        <v>1</v>
      </c>
      <c r="I195" s="12"/>
      <c r="J195" s="16" t="s">
        <v>13</v>
      </c>
      <c r="K195" s="12"/>
    </row>
    <row r="196" spans="1:11">
      <c r="A196" s="16">
        <v>194</v>
      </c>
      <c r="B196" s="7" t="s">
        <v>272</v>
      </c>
      <c r="C196" s="21"/>
      <c r="D196" s="22"/>
      <c r="E196" s="6">
        <v>116.7</v>
      </c>
      <c r="F196" s="15">
        <v>81.599999999999994</v>
      </c>
      <c r="G196" s="17">
        <f t="shared" si="4"/>
        <v>67.650000000000006</v>
      </c>
      <c r="H196" s="16">
        <v>2</v>
      </c>
      <c r="I196" s="12"/>
      <c r="J196" s="16"/>
      <c r="K196" s="12"/>
    </row>
    <row r="197" spans="1:11">
      <c r="A197" s="16">
        <v>195</v>
      </c>
      <c r="B197" s="7" t="s">
        <v>273</v>
      </c>
      <c r="C197" s="21"/>
      <c r="D197" s="22"/>
      <c r="E197" s="6">
        <v>118.85</v>
      </c>
      <c r="F197" s="15">
        <v>78.2</v>
      </c>
      <c r="G197" s="17">
        <f t="shared" si="4"/>
        <v>66.935000000000002</v>
      </c>
      <c r="H197" s="16">
        <v>3</v>
      </c>
      <c r="I197" s="12"/>
      <c r="J197" s="16"/>
      <c r="K197" s="12"/>
    </row>
    <row r="198" spans="1:11">
      <c r="A198" s="16">
        <v>196</v>
      </c>
      <c r="B198" s="7" t="s">
        <v>274</v>
      </c>
      <c r="C198" s="21" t="s">
        <v>275</v>
      </c>
      <c r="D198" s="22" t="s">
        <v>363</v>
      </c>
      <c r="E198" s="6">
        <v>118.2</v>
      </c>
      <c r="F198" s="15">
        <v>86.2</v>
      </c>
      <c r="G198" s="17">
        <f t="shared" si="4"/>
        <v>69.94</v>
      </c>
      <c r="H198" s="16">
        <v>1</v>
      </c>
      <c r="I198" s="12"/>
      <c r="J198" s="16" t="s">
        <v>13</v>
      </c>
      <c r="K198" s="12"/>
    </row>
    <row r="199" spans="1:11">
      <c r="A199" s="16">
        <v>197</v>
      </c>
      <c r="B199" s="7" t="s">
        <v>276</v>
      </c>
      <c r="C199" s="21"/>
      <c r="D199" s="22"/>
      <c r="E199" s="6">
        <v>123.1</v>
      </c>
      <c r="F199" s="15">
        <v>79.400000000000006</v>
      </c>
      <c r="G199" s="17">
        <f t="shared" si="4"/>
        <v>68.69</v>
      </c>
      <c r="H199" s="16">
        <v>2</v>
      </c>
      <c r="I199" s="12"/>
      <c r="J199" s="16"/>
      <c r="K199" s="12"/>
    </row>
    <row r="200" spans="1:11">
      <c r="A200" s="16">
        <v>198</v>
      </c>
      <c r="B200" s="7" t="s">
        <v>277</v>
      </c>
      <c r="C200" s="21"/>
      <c r="D200" s="22"/>
      <c r="E200" s="6">
        <v>119.1</v>
      </c>
      <c r="F200" s="15">
        <v>80.2</v>
      </c>
      <c r="G200" s="17">
        <f t="shared" si="4"/>
        <v>67.81</v>
      </c>
      <c r="H200" s="16">
        <v>3</v>
      </c>
      <c r="I200" s="12"/>
      <c r="J200" s="16"/>
      <c r="K200" s="12"/>
    </row>
    <row r="201" spans="1:11">
      <c r="A201" s="16">
        <v>199</v>
      </c>
      <c r="B201" s="7" t="s">
        <v>278</v>
      </c>
      <c r="C201" s="21" t="s">
        <v>279</v>
      </c>
      <c r="D201" s="22" t="s">
        <v>364</v>
      </c>
      <c r="E201" s="6">
        <v>128.65</v>
      </c>
      <c r="F201" s="15">
        <v>90.4</v>
      </c>
      <c r="G201" s="17">
        <f t="shared" si="4"/>
        <v>74.754999999999995</v>
      </c>
      <c r="H201" s="16">
        <v>1</v>
      </c>
      <c r="I201" s="12"/>
      <c r="J201" s="16" t="s">
        <v>13</v>
      </c>
      <c r="K201" s="12"/>
    </row>
    <row r="202" spans="1:11">
      <c r="A202" s="16">
        <v>200</v>
      </c>
      <c r="B202" s="7" t="s">
        <v>280</v>
      </c>
      <c r="C202" s="21"/>
      <c r="D202" s="22"/>
      <c r="E202" s="6">
        <v>126.4</v>
      </c>
      <c r="F202" s="15">
        <v>86.6</v>
      </c>
      <c r="G202" s="17">
        <f t="shared" si="4"/>
        <v>72.56</v>
      </c>
      <c r="H202" s="16">
        <v>2</v>
      </c>
      <c r="I202" s="12"/>
      <c r="J202" s="16"/>
      <c r="K202" s="12"/>
    </row>
    <row r="203" spans="1:11">
      <c r="A203" s="16">
        <v>201</v>
      </c>
      <c r="B203" s="7" t="s">
        <v>281</v>
      </c>
      <c r="C203" s="21"/>
      <c r="D203" s="22"/>
      <c r="E203" s="6">
        <v>129.6</v>
      </c>
      <c r="F203" s="15">
        <v>78.8</v>
      </c>
      <c r="G203" s="17">
        <f t="shared" si="4"/>
        <v>70.399999999999991</v>
      </c>
      <c r="H203" s="16">
        <v>3</v>
      </c>
      <c r="I203" s="12"/>
      <c r="J203" s="16"/>
      <c r="K203" s="12"/>
    </row>
    <row r="204" spans="1:11">
      <c r="A204" s="16">
        <v>202</v>
      </c>
      <c r="B204" s="7" t="s">
        <v>282</v>
      </c>
      <c r="C204" s="21" t="s">
        <v>283</v>
      </c>
      <c r="D204" s="22" t="s">
        <v>365</v>
      </c>
      <c r="E204" s="6">
        <v>123.3</v>
      </c>
      <c r="F204" s="15">
        <v>84.4</v>
      </c>
      <c r="G204" s="17">
        <f t="shared" si="4"/>
        <v>70.75</v>
      </c>
      <c r="H204" s="16">
        <v>1</v>
      </c>
      <c r="I204" s="12"/>
      <c r="J204" s="16" t="s">
        <v>13</v>
      </c>
      <c r="K204" s="12"/>
    </row>
    <row r="205" spans="1:11">
      <c r="A205" s="16">
        <v>203</v>
      </c>
      <c r="B205" s="7" t="s">
        <v>284</v>
      </c>
      <c r="C205" s="21"/>
      <c r="D205" s="22"/>
      <c r="E205" s="6">
        <v>113.3</v>
      </c>
      <c r="F205" s="15">
        <v>72.8</v>
      </c>
      <c r="G205" s="17">
        <f t="shared" si="4"/>
        <v>63.11</v>
      </c>
      <c r="H205" s="16">
        <v>2</v>
      </c>
      <c r="I205" s="12"/>
      <c r="J205" s="16"/>
      <c r="K205" s="12"/>
    </row>
    <row r="206" spans="1:11">
      <c r="A206" s="16">
        <v>204</v>
      </c>
      <c r="B206" s="7" t="s">
        <v>285</v>
      </c>
      <c r="C206" s="21"/>
      <c r="D206" s="22"/>
      <c r="E206" s="6">
        <v>104.7</v>
      </c>
      <c r="F206" s="15">
        <v>75.400000000000006</v>
      </c>
      <c r="G206" s="17">
        <f t="shared" si="4"/>
        <v>61.570000000000007</v>
      </c>
      <c r="H206" s="16">
        <v>3</v>
      </c>
      <c r="I206" s="12"/>
      <c r="J206" s="16"/>
      <c r="K206" s="12"/>
    </row>
    <row r="207" spans="1:11">
      <c r="A207" s="16">
        <v>205</v>
      </c>
      <c r="B207" s="7" t="s">
        <v>286</v>
      </c>
      <c r="C207" s="21" t="s">
        <v>287</v>
      </c>
      <c r="D207" s="22" t="s">
        <v>366</v>
      </c>
      <c r="E207" s="6">
        <v>109.7</v>
      </c>
      <c r="F207" s="15">
        <v>92</v>
      </c>
      <c r="G207" s="17">
        <f t="shared" si="4"/>
        <v>69.710000000000008</v>
      </c>
      <c r="H207" s="16">
        <v>1</v>
      </c>
      <c r="I207" s="12"/>
      <c r="J207" s="16" t="s">
        <v>13</v>
      </c>
      <c r="K207" s="12"/>
    </row>
    <row r="208" spans="1:11">
      <c r="A208" s="16">
        <v>206</v>
      </c>
      <c r="B208" s="7" t="s">
        <v>288</v>
      </c>
      <c r="C208" s="21"/>
      <c r="D208" s="22"/>
      <c r="E208" s="6">
        <v>109.05</v>
      </c>
      <c r="F208" s="15">
        <v>78.2</v>
      </c>
      <c r="G208" s="17">
        <f t="shared" si="4"/>
        <v>63.994999999999997</v>
      </c>
      <c r="H208" s="16">
        <v>2</v>
      </c>
      <c r="I208" s="12"/>
      <c r="J208" s="16"/>
      <c r="K208" s="12"/>
    </row>
    <row r="209" spans="1:11">
      <c r="A209" s="16">
        <v>207</v>
      </c>
      <c r="B209" s="7" t="s">
        <v>289</v>
      </c>
      <c r="C209" s="21"/>
      <c r="D209" s="22"/>
      <c r="E209" s="6">
        <v>111.75</v>
      </c>
      <c r="F209" s="15">
        <v>61.6</v>
      </c>
      <c r="G209" s="17">
        <f t="shared" si="4"/>
        <v>58.164999999999999</v>
      </c>
      <c r="H209" s="16">
        <v>3</v>
      </c>
      <c r="I209" s="12"/>
      <c r="J209" s="16"/>
      <c r="K209" s="12"/>
    </row>
    <row r="210" spans="1:11">
      <c r="A210" s="16">
        <v>208</v>
      </c>
      <c r="B210" s="7" t="s">
        <v>290</v>
      </c>
      <c r="C210" s="21" t="s">
        <v>291</v>
      </c>
      <c r="D210" s="22" t="s">
        <v>367</v>
      </c>
      <c r="E210" s="6">
        <v>130.6</v>
      </c>
      <c r="F210" s="15">
        <v>81.8</v>
      </c>
      <c r="G210" s="17">
        <f t="shared" si="4"/>
        <v>71.900000000000006</v>
      </c>
      <c r="H210" s="16">
        <v>1</v>
      </c>
      <c r="I210" s="12"/>
      <c r="J210" s="16" t="s">
        <v>13</v>
      </c>
      <c r="K210" s="12"/>
    </row>
    <row r="211" spans="1:11">
      <c r="A211" s="16">
        <v>209</v>
      </c>
      <c r="B211" s="7" t="s">
        <v>292</v>
      </c>
      <c r="C211" s="21"/>
      <c r="D211" s="22"/>
      <c r="E211" s="6">
        <v>125.2</v>
      </c>
      <c r="F211" s="15">
        <v>81.2</v>
      </c>
      <c r="G211" s="17">
        <f t="shared" si="4"/>
        <v>70.040000000000006</v>
      </c>
      <c r="H211" s="16">
        <v>2</v>
      </c>
      <c r="I211" s="12"/>
      <c r="J211" s="16"/>
      <c r="K211" s="12"/>
    </row>
    <row r="212" spans="1:11">
      <c r="A212" s="16">
        <v>210</v>
      </c>
      <c r="B212" s="7" t="s">
        <v>293</v>
      </c>
      <c r="C212" s="21"/>
      <c r="D212" s="22"/>
      <c r="E212" s="6">
        <v>124.4</v>
      </c>
      <c r="F212" s="15">
        <v>71.8</v>
      </c>
      <c r="G212" s="17">
        <f t="shared" si="4"/>
        <v>66.039999999999992</v>
      </c>
      <c r="H212" s="16">
        <v>3</v>
      </c>
      <c r="I212" s="12"/>
      <c r="J212" s="16"/>
      <c r="K212" s="12"/>
    </row>
    <row r="213" spans="1:11">
      <c r="A213" s="16">
        <v>211</v>
      </c>
      <c r="B213" s="7" t="s">
        <v>294</v>
      </c>
      <c r="C213" s="21" t="s">
        <v>295</v>
      </c>
      <c r="D213" s="22" t="s">
        <v>368</v>
      </c>
      <c r="E213" s="6">
        <v>122.3</v>
      </c>
      <c r="F213" s="15">
        <v>85.2</v>
      </c>
      <c r="G213" s="17">
        <f t="shared" si="4"/>
        <v>70.77000000000001</v>
      </c>
      <c r="H213" s="16">
        <v>1</v>
      </c>
      <c r="I213" s="12"/>
      <c r="J213" s="16" t="s">
        <v>13</v>
      </c>
      <c r="K213" s="12"/>
    </row>
    <row r="214" spans="1:11">
      <c r="A214" s="16">
        <v>212</v>
      </c>
      <c r="B214" s="7" t="s">
        <v>296</v>
      </c>
      <c r="C214" s="21"/>
      <c r="D214" s="22"/>
      <c r="E214" s="6">
        <v>113.4</v>
      </c>
      <c r="F214" s="15">
        <v>78.599999999999994</v>
      </c>
      <c r="G214" s="17">
        <f t="shared" ref="G214:G254" si="5">E214/2*0.6+F214*0.4</f>
        <v>65.460000000000008</v>
      </c>
      <c r="H214" s="16">
        <v>2</v>
      </c>
      <c r="I214" s="12"/>
      <c r="J214" s="16"/>
      <c r="K214" s="12"/>
    </row>
    <row r="215" spans="1:11">
      <c r="A215" s="16">
        <v>213</v>
      </c>
      <c r="B215" s="7" t="s">
        <v>297</v>
      </c>
      <c r="C215" s="21"/>
      <c r="D215" s="22"/>
      <c r="E215" s="6">
        <v>114.6</v>
      </c>
      <c r="F215" s="15">
        <v>0</v>
      </c>
      <c r="G215" s="17">
        <f t="shared" si="5"/>
        <v>34.379999999999995</v>
      </c>
      <c r="H215" s="16">
        <v>3</v>
      </c>
      <c r="I215" s="12"/>
      <c r="J215" s="16"/>
      <c r="K215" s="30" t="s">
        <v>385</v>
      </c>
    </row>
    <row r="216" spans="1:11">
      <c r="A216" s="16">
        <v>214</v>
      </c>
      <c r="B216" s="7" t="s">
        <v>298</v>
      </c>
      <c r="C216" s="21" t="s">
        <v>299</v>
      </c>
      <c r="D216" s="22" t="s">
        <v>369</v>
      </c>
      <c r="E216" s="6">
        <v>117.8</v>
      </c>
      <c r="F216" s="15">
        <v>86.2</v>
      </c>
      <c r="G216" s="17">
        <f t="shared" si="5"/>
        <v>69.819999999999993</v>
      </c>
      <c r="H216" s="16">
        <v>1</v>
      </c>
      <c r="I216" s="12"/>
      <c r="J216" s="16" t="s">
        <v>13</v>
      </c>
      <c r="K216" s="12"/>
    </row>
    <row r="217" spans="1:11">
      <c r="A217" s="16">
        <v>215</v>
      </c>
      <c r="B217" s="7" t="s">
        <v>300</v>
      </c>
      <c r="C217" s="21"/>
      <c r="D217" s="22"/>
      <c r="E217" s="6">
        <v>117.05</v>
      </c>
      <c r="F217" s="15">
        <v>83.6</v>
      </c>
      <c r="G217" s="17">
        <f t="shared" si="5"/>
        <v>68.554999999999993</v>
      </c>
      <c r="H217" s="16">
        <v>2</v>
      </c>
      <c r="I217" s="12"/>
      <c r="J217" s="16"/>
      <c r="K217" s="12"/>
    </row>
    <row r="218" spans="1:11">
      <c r="A218" s="16">
        <v>216</v>
      </c>
      <c r="B218" s="7" t="s">
        <v>301</v>
      </c>
      <c r="C218" s="21"/>
      <c r="D218" s="22"/>
      <c r="E218" s="6">
        <v>120.4</v>
      </c>
      <c r="F218" s="15">
        <v>79.8</v>
      </c>
      <c r="G218" s="17">
        <f t="shared" si="5"/>
        <v>68.039999999999992</v>
      </c>
      <c r="H218" s="16">
        <v>3</v>
      </c>
      <c r="I218" s="12"/>
      <c r="J218" s="16"/>
      <c r="K218" s="12"/>
    </row>
    <row r="219" spans="1:11">
      <c r="A219" s="16">
        <v>217</v>
      </c>
      <c r="B219" s="7" t="s">
        <v>302</v>
      </c>
      <c r="C219" s="21" t="s">
        <v>303</v>
      </c>
      <c r="D219" s="22" t="s">
        <v>369</v>
      </c>
      <c r="E219" s="6">
        <v>124.95</v>
      </c>
      <c r="F219" s="15">
        <v>85.6</v>
      </c>
      <c r="G219" s="17">
        <f t="shared" si="5"/>
        <v>71.724999999999994</v>
      </c>
      <c r="H219" s="16">
        <v>1</v>
      </c>
      <c r="I219" s="12"/>
      <c r="J219" s="16" t="s">
        <v>13</v>
      </c>
      <c r="K219" s="12"/>
    </row>
    <row r="220" spans="1:11">
      <c r="A220" s="16">
        <v>218</v>
      </c>
      <c r="B220" s="7" t="s">
        <v>304</v>
      </c>
      <c r="C220" s="21"/>
      <c r="D220" s="22"/>
      <c r="E220" s="6">
        <v>116.75</v>
      </c>
      <c r="F220" s="15">
        <v>84.6</v>
      </c>
      <c r="G220" s="17">
        <f t="shared" si="5"/>
        <v>68.864999999999995</v>
      </c>
      <c r="H220" s="16">
        <v>2</v>
      </c>
      <c r="I220" s="12"/>
      <c r="J220" s="16"/>
      <c r="K220" s="12"/>
    </row>
    <row r="221" spans="1:11">
      <c r="A221" s="16">
        <v>219</v>
      </c>
      <c r="B221" s="7" t="s">
        <v>305</v>
      </c>
      <c r="C221" s="21"/>
      <c r="D221" s="22"/>
      <c r="E221" s="6">
        <v>112.35</v>
      </c>
      <c r="F221" s="15">
        <v>0</v>
      </c>
      <c r="G221" s="17">
        <f t="shared" si="5"/>
        <v>33.704999999999998</v>
      </c>
      <c r="H221" s="16">
        <v>3</v>
      </c>
      <c r="I221" s="12"/>
      <c r="J221" s="16"/>
      <c r="K221" s="30" t="s">
        <v>385</v>
      </c>
    </row>
    <row r="222" spans="1:11">
      <c r="A222" s="16">
        <v>220</v>
      </c>
      <c r="B222" s="7" t="s">
        <v>306</v>
      </c>
      <c r="C222" s="21" t="s">
        <v>307</v>
      </c>
      <c r="D222" s="22" t="s">
        <v>370</v>
      </c>
      <c r="E222" s="6">
        <v>128.94999999999999</v>
      </c>
      <c r="F222" s="15">
        <v>89.4</v>
      </c>
      <c r="G222" s="17">
        <f t="shared" si="5"/>
        <v>74.444999999999993</v>
      </c>
      <c r="H222" s="16">
        <v>1</v>
      </c>
      <c r="I222" s="12"/>
      <c r="J222" s="16" t="s">
        <v>13</v>
      </c>
      <c r="K222" s="12"/>
    </row>
    <row r="223" spans="1:11">
      <c r="A223" s="16">
        <v>221</v>
      </c>
      <c r="B223" s="7" t="s">
        <v>308</v>
      </c>
      <c r="C223" s="21"/>
      <c r="D223" s="22"/>
      <c r="E223" s="6">
        <v>122.7</v>
      </c>
      <c r="F223" s="15">
        <v>84.2</v>
      </c>
      <c r="G223" s="17">
        <f t="shared" si="5"/>
        <v>70.490000000000009</v>
      </c>
      <c r="H223" s="16">
        <v>2</v>
      </c>
      <c r="I223" s="12"/>
      <c r="J223" s="16"/>
      <c r="K223" s="12"/>
    </row>
    <row r="224" spans="1:11">
      <c r="A224" s="16">
        <v>222</v>
      </c>
      <c r="B224" s="7" t="s">
        <v>309</v>
      </c>
      <c r="C224" s="21"/>
      <c r="D224" s="22"/>
      <c r="E224" s="6">
        <v>119</v>
      </c>
      <c r="F224" s="15">
        <v>85.6</v>
      </c>
      <c r="G224" s="17">
        <f t="shared" si="5"/>
        <v>69.94</v>
      </c>
      <c r="H224" s="16">
        <v>3</v>
      </c>
      <c r="I224" s="12"/>
      <c r="J224" s="16"/>
      <c r="K224" s="12"/>
    </row>
    <row r="225" spans="1:11">
      <c r="A225" s="16">
        <v>223</v>
      </c>
      <c r="B225" s="7" t="s">
        <v>310</v>
      </c>
      <c r="C225" s="21" t="s">
        <v>311</v>
      </c>
      <c r="D225" s="22" t="s">
        <v>371</v>
      </c>
      <c r="E225" s="6">
        <v>118.95</v>
      </c>
      <c r="F225" s="15">
        <v>92</v>
      </c>
      <c r="G225" s="17">
        <f t="shared" si="5"/>
        <v>72.485000000000014</v>
      </c>
      <c r="H225" s="16">
        <v>1</v>
      </c>
      <c r="I225" s="12"/>
      <c r="J225" s="16" t="s">
        <v>13</v>
      </c>
      <c r="K225" s="12"/>
    </row>
    <row r="226" spans="1:11">
      <c r="A226" s="16">
        <v>224</v>
      </c>
      <c r="B226" s="7" t="s">
        <v>312</v>
      </c>
      <c r="C226" s="21"/>
      <c r="D226" s="22"/>
      <c r="E226" s="6">
        <v>123.4</v>
      </c>
      <c r="F226" s="15">
        <v>74.599999999999994</v>
      </c>
      <c r="G226" s="17">
        <f t="shared" si="5"/>
        <v>66.86</v>
      </c>
      <c r="H226" s="16">
        <v>2</v>
      </c>
      <c r="I226" s="12"/>
      <c r="J226" s="16"/>
      <c r="K226" s="12"/>
    </row>
    <row r="227" spans="1:11">
      <c r="A227" s="16">
        <v>225</v>
      </c>
      <c r="B227" s="7" t="s">
        <v>313</v>
      </c>
      <c r="C227" s="21"/>
      <c r="D227" s="22"/>
      <c r="E227" s="6">
        <v>119.9</v>
      </c>
      <c r="F227" s="15">
        <v>75.2</v>
      </c>
      <c r="G227" s="17">
        <f t="shared" si="5"/>
        <v>66.05</v>
      </c>
      <c r="H227" s="16">
        <v>3</v>
      </c>
      <c r="I227" s="12"/>
      <c r="J227" s="16"/>
      <c r="K227" s="12"/>
    </row>
    <row r="228" spans="1:11">
      <c r="A228" s="16">
        <v>226</v>
      </c>
      <c r="B228" s="7" t="s">
        <v>314</v>
      </c>
      <c r="C228" s="21" t="s">
        <v>315</v>
      </c>
      <c r="D228" s="22" t="s">
        <v>372</v>
      </c>
      <c r="E228" s="6">
        <v>126.9</v>
      </c>
      <c r="F228" s="15">
        <v>84.6</v>
      </c>
      <c r="G228" s="17">
        <f t="shared" si="5"/>
        <v>71.91</v>
      </c>
      <c r="H228" s="16">
        <v>1</v>
      </c>
      <c r="I228" s="12"/>
      <c r="J228" s="16" t="s">
        <v>13</v>
      </c>
      <c r="K228" s="12"/>
    </row>
    <row r="229" spans="1:11">
      <c r="A229" s="16">
        <v>227</v>
      </c>
      <c r="B229" s="7" t="s">
        <v>316</v>
      </c>
      <c r="C229" s="21"/>
      <c r="D229" s="22"/>
      <c r="E229" s="6">
        <v>122.1</v>
      </c>
      <c r="F229" s="15">
        <v>77.599999999999994</v>
      </c>
      <c r="G229" s="17">
        <f t="shared" si="5"/>
        <v>67.669999999999987</v>
      </c>
      <c r="H229" s="16">
        <v>2</v>
      </c>
      <c r="I229" s="12"/>
      <c r="J229" s="16"/>
      <c r="K229" s="12"/>
    </row>
    <row r="230" spans="1:11">
      <c r="A230" s="16">
        <v>228</v>
      </c>
      <c r="B230" s="7" t="s">
        <v>317</v>
      </c>
      <c r="C230" s="21"/>
      <c r="D230" s="22"/>
      <c r="E230" s="6">
        <v>116.65</v>
      </c>
      <c r="F230" s="15">
        <v>78.400000000000006</v>
      </c>
      <c r="G230" s="17">
        <f t="shared" si="5"/>
        <v>66.355000000000004</v>
      </c>
      <c r="H230" s="16">
        <v>3</v>
      </c>
      <c r="I230" s="12"/>
      <c r="J230" s="16"/>
      <c r="K230" s="12"/>
    </row>
    <row r="231" spans="1:11">
      <c r="A231" s="16">
        <v>229</v>
      </c>
      <c r="B231" s="7" t="s">
        <v>318</v>
      </c>
      <c r="C231" s="21" t="s">
        <v>319</v>
      </c>
      <c r="D231" s="22" t="s">
        <v>373</v>
      </c>
      <c r="E231" s="6">
        <v>114.8</v>
      </c>
      <c r="F231" s="15">
        <v>82.4</v>
      </c>
      <c r="G231" s="17">
        <f t="shared" si="5"/>
        <v>67.400000000000006</v>
      </c>
      <c r="H231" s="16">
        <v>1</v>
      </c>
      <c r="I231" s="12"/>
      <c r="J231" s="16" t="s">
        <v>13</v>
      </c>
      <c r="K231" s="12"/>
    </row>
    <row r="232" spans="1:11">
      <c r="A232" s="16">
        <v>230</v>
      </c>
      <c r="B232" s="7" t="s">
        <v>320</v>
      </c>
      <c r="C232" s="21"/>
      <c r="D232" s="22"/>
      <c r="E232" s="6">
        <v>117.85</v>
      </c>
      <c r="F232" s="15">
        <v>79.599999999999994</v>
      </c>
      <c r="G232" s="17">
        <f t="shared" si="5"/>
        <v>67.194999999999993</v>
      </c>
      <c r="H232" s="16">
        <v>2</v>
      </c>
      <c r="I232" s="12"/>
      <c r="J232" s="16"/>
      <c r="K232" s="12"/>
    </row>
    <row r="233" spans="1:11">
      <c r="A233" s="16">
        <v>231</v>
      </c>
      <c r="B233" s="7" t="s">
        <v>321</v>
      </c>
      <c r="C233" s="21"/>
      <c r="D233" s="22"/>
      <c r="E233" s="6">
        <v>113.5</v>
      </c>
      <c r="F233" s="15">
        <v>78.8</v>
      </c>
      <c r="G233" s="17">
        <f t="shared" si="5"/>
        <v>65.569999999999993</v>
      </c>
      <c r="H233" s="16">
        <v>3</v>
      </c>
      <c r="I233" s="12"/>
      <c r="J233" s="16"/>
      <c r="K233" s="12"/>
    </row>
    <row r="234" spans="1:11">
      <c r="A234" s="16">
        <v>232</v>
      </c>
      <c r="B234" s="7" t="s">
        <v>322</v>
      </c>
      <c r="C234" s="21" t="s">
        <v>323</v>
      </c>
      <c r="D234" s="22" t="s">
        <v>374</v>
      </c>
      <c r="E234" s="6">
        <v>118.35</v>
      </c>
      <c r="F234" s="15">
        <v>89.4</v>
      </c>
      <c r="G234" s="17">
        <f t="shared" si="5"/>
        <v>71.265000000000001</v>
      </c>
      <c r="H234" s="16">
        <v>1</v>
      </c>
      <c r="I234" s="12"/>
      <c r="J234" s="16" t="s">
        <v>13</v>
      </c>
      <c r="K234" s="12"/>
    </row>
    <row r="235" spans="1:11">
      <c r="A235" s="16">
        <v>233</v>
      </c>
      <c r="B235" s="7" t="s">
        <v>324</v>
      </c>
      <c r="C235" s="21"/>
      <c r="D235" s="22"/>
      <c r="E235" s="6">
        <v>117.75</v>
      </c>
      <c r="F235" s="15">
        <v>76.400000000000006</v>
      </c>
      <c r="G235" s="17">
        <f t="shared" si="5"/>
        <v>65.884999999999991</v>
      </c>
      <c r="H235" s="16">
        <v>2</v>
      </c>
      <c r="I235" s="12"/>
      <c r="J235" s="16"/>
      <c r="K235" s="12"/>
    </row>
    <row r="236" spans="1:11">
      <c r="A236" s="16">
        <v>234</v>
      </c>
      <c r="B236" s="7" t="s">
        <v>325</v>
      </c>
      <c r="C236" s="21"/>
      <c r="D236" s="22"/>
      <c r="E236" s="6">
        <v>112.25</v>
      </c>
      <c r="F236" s="15">
        <v>77.400000000000006</v>
      </c>
      <c r="G236" s="17">
        <f t="shared" si="5"/>
        <v>64.635000000000005</v>
      </c>
      <c r="H236" s="16">
        <v>3</v>
      </c>
      <c r="I236" s="12"/>
      <c r="J236" s="16"/>
      <c r="K236" s="12"/>
    </row>
    <row r="237" spans="1:11">
      <c r="A237" s="16">
        <v>235</v>
      </c>
      <c r="B237" s="7" t="s">
        <v>326</v>
      </c>
      <c r="C237" s="27" t="s">
        <v>327</v>
      </c>
      <c r="D237" s="32" t="s">
        <v>328</v>
      </c>
      <c r="E237" s="6">
        <v>129.80000000000001</v>
      </c>
      <c r="F237" s="15">
        <v>83.2</v>
      </c>
      <c r="G237" s="17">
        <f t="shared" si="5"/>
        <v>72.22</v>
      </c>
      <c r="H237" s="16">
        <v>1</v>
      </c>
      <c r="I237" s="12"/>
      <c r="J237" s="16" t="s">
        <v>13</v>
      </c>
      <c r="K237" s="12"/>
    </row>
    <row r="238" spans="1:11">
      <c r="A238" s="16">
        <v>236</v>
      </c>
      <c r="B238" s="7" t="s">
        <v>329</v>
      </c>
      <c r="C238" s="28"/>
      <c r="D238" s="33"/>
      <c r="E238" s="6">
        <v>120.9</v>
      </c>
      <c r="F238" s="15">
        <v>89.8</v>
      </c>
      <c r="G238" s="17">
        <f t="shared" si="5"/>
        <v>72.19</v>
      </c>
      <c r="H238" s="16">
        <v>2</v>
      </c>
      <c r="I238" s="12"/>
      <c r="J238" s="16" t="s">
        <v>13</v>
      </c>
      <c r="K238" s="12"/>
    </row>
    <row r="239" spans="1:11" s="8" customFormat="1">
      <c r="A239" s="16">
        <v>237</v>
      </c>
      <c r="B239" s="7" t="s">
        <v>330</v>
      </c>
      <c r="C239" s="28"/>
      <c r="D239" s="33"/>
      <c r="E239" s="6">
        <v>126.2</v>
      </c>
      <c r="F239" s="15">
        <v>84.4</v>
      </c>
      <c r="G239" s="17">
        <f>E239/2*0.6+F239*0.4</f>
        <v>71.62</v>
      </c>
      <c r="H239" s="16">
        <v>3</v>
      </c>
      <c r="I239" s="12"/>
      <c r="J239" s="16" t="s">
        <v>13</v>
      </c>
      <c r="K239" s="12"/>
    </row>
    <row r="240" spans="1:11">
      <c r="A240" s="16">
        <v>238</v>
      </c>
      <c r="B240" s="7" t="s">
        <v>331</v>
      </c>
      <c r="C240" s="28"/>
      <c r="D240" s="33"/>
      <c r="E240" s="6">
        <v>121.6</v>
      </c>
      <c r="F240" s="15">
        <v>87.4</v>
      </c>
      <c r="G240" s="17">
        <f t="shared" si="5"/>
        <v>71.44</v>
      </c>
      <c r="H240" s="16">
        <v>4</v>
      </c>
      <c r="I240" s="12"/>
      <c r="J240" s="16" t="s">
        <v>13</v>
      </c>
      <c r="K240" s="12"/>
    </row>
    <row r="241" spans="1:11">
      <c r="A241" s="16">
        <v>239</v>
      </c>
      <c r="B241" s="7" t="s">
        <v>332</v>
      </c>
      <c r="C241" s="28"/>
      <c r="D241" s="33"/>
      <c r="E241" s="6">
        <v>125.25</v>
      </c>
      <c r="F241" s="15">
        <v>84.2</v>
      </c>
      <c r="G241" s="17">
        <f t="shared" si="5"/>
        <v>71.254999999999995</v>
      </c>
      <c r="H241" s="16">
        <v>5</v>
      </c>
      <c r="I241" s="12"/>
      <c r="J241" s="16" t="s">
        <v>13</v>
      </c>
      <c r="K241" s="12"/>
    </row>
    <row r="242" spans="1:11">
      <c r="A242" s="16">
        <v>240</v>
      </c>
      <c r="B242" s="7" t="s">
        <v>333</v>
      </c>
      <c r="C242" s="28"/>
      <c r="D242" s="33"/>
      <c r="E242" s="6">
        <v>126.15</v>
      </c>
      <c r="F242" s="15">
        <v>82.6</v>
      </c>
      <c r="G242" s="17">
        <f t="shared" si="5"/>
        <v>70.884999999999991</v>
      </c>
      <c r="H242" s="16">
        <v>6</v>
      </c>
      <c r="I242" s="12"/>
      <c r="J242" s="16" t="s">
        <v>13</v>
      </c>
      <c r="K242" s="12"/>
    </row>
    <row r="243" spans="1:11">
      <c r="A243" s="16">
        <v>241</v>
      </c>
      <c r="B243" s="7" t="s">
        <v>334</v>
      </c>
      <c r="C243" s="28"/>
      <c r="D243" s="33"/>
      <c r="E243" s="6">
        <v>130.65</v>
      </c>
      <c r="F243" s="15">
        <v>76.8</v>
      </c>
      <c r="G243" s="17">
        <f t="shared" si="5"/>
        <v>69.914999999999992</v>
      </c>
      <c r="H243" s="16">
        <v>7</v>
      </c>
      <c r="I243" s="12"/>
      <c r="J243" s="16"/>
      <c r="K243" s="12"/>
    </row>
    <row r="244" spans="1:11">
      <c r="A244" s="16">
        <v>242</v>
      </c>
      <c r="B244" s="7" t="s">
        <v>335</v>
      </c>
      <c r="C244" s="28"/>
      <c r="D244" s="33"/>
      <c r="E244" s="6">
        <v>125.35</v>
      </c>
      <c r="F244" s="15">
        <v>80.2</v>
      </c>
      <c r="G244" s="17">
        <f t="shared" si="5"/>
        <v>69.685000000000002</v>
      </c>
      <c r="H244" s="16">
        <v>8</v>
      </c>
      <c r="I244" s="12"/>
      <c r="J244" s="16"/>
      <c r="K244" s="12"/>
    </row>
    <row r="245" spans="1:11">
      <c r="A245" s="16">
        <v>243</v>
      </c>
      <c r="B245" s="7" t="s">
        <v>336</v>
      </c>
      <c r="C245" s="28"/>
      <c r="D245" s="33"/>
      <c r="E245" s="6">
        <v>123.2</v>
      </c>
      <c r="F245" s="15">
        <v>80.400000000000006</v>
      </c>
      <c r="G245" s="17">
        <f t="shared" si="5"/>
        <v>69.12</v>
      </c>
      <c r="H245" s="16">
        <v>9</v>
      </c>
      <c r="I245" s="12"/>
      <c r="J245" s="16"/>
      <c r="K245" s="12"/>
    </row>
    <row r="246" spans="1:11">
      <c r="A246" s="16">
        <v>244</v>
      </c>
      <c r="B246" s="7" t="s">
        <v>337</v>
      </c>
      <c r="C246" s="28"/>
      <c r="D246" s="33"/>
      <c r="E246" s="6">
        <v>126.15</v>
      </c>
      <c r="F246" s="15">
        <v>76.400000000000006</v>
      </c>
      <c r="G246" s="17">
        <f t="shared" si="5"/>
        <v>68.405000000000001</v>
      </c>
      <c r="H246" s="16">
        <v>10</v>
      </c>
      <c r="I246" s="12"/>
      <c r="J246" s="16"/>
      <c r="K246" s="12"/>
    </row>
    <row r="247" spans="1:11">
      <c r="A247" s="16">
        <v>245</v>
      </c>
      <c r="B247" s="7" t="s">
        <v>338</v>
      </c>
      <c r="C247" s="28"/>
      <c r="D247" s="33"/>
      <c r="E247" s="6">
        <v>125.75</v>
      </c>
      <c r="F247" s="15">
        <v>74.8</v>
      </c>
      <c r="G247" s="17">
        <f t="shared" si="5"/>
        <v>67.64500000000001</v>
      </c>
      <c r="H247" s="16">
        <v>11</v>
      </c>
      <c r="I247" s="12"/>
      <c r="J247" s="16"/>
      <c r="K247" s="12"/>
    </row>
    <row r="248" spans="1:11">
      <c r="A248" s="16">
        <v>246</v>
      </c>
      <c r="B248" s="7" t="s">
        <v>339</v>
      </c>
      <c r="C248" s="28"/>
      <c r="D248" s="33"/>
      <c r="E248" s="6">
        <v>119.85</v>
      </c>
      <c r="F248" s="15">
        <v>78.8</v>
      </c>
      <c r="G248" s="17">
        <f t="shared" si="5"/>
        <v>67.474999999999994</v>
      </c>
      <c r="H248" s="16">
        <v>12</v>
      </c>
      <c r="I248" s="12"/>
      <c r="J248" s="16"/>
      <c r="K248" s="12"/>
    </row>
    <row r="249" spans="1:11">
      <c r="A249" s="16">
        <v>247</v>
      </c>
      <c r="B249" s="7" t="s">
        <v>340</v>
      </c>
      <c r="C249" s="28"/>
      <c r="D249" s="33"/>
      <c r="E249" s="6">
        <v>129.75</v>
      </c>
      <c r="F249" s="15">
        <v>69</v>
      </c>
      <c r="G249" s="17">
        <f t="shared" si="5"/>
        <v>66.525000000000006</v>
      </c>
      <c r="H249" s="16">
        <v>13</v>
      </c>
      <c r="I249" s="12"/>
      <c r="J249" s="16"/>
      <c r="K249" s="12"/>
    </row>
    <row r="250" spans="1:11">
      <c r="A250" s="16">
        <v>248</v>
      </c>
      <c r="B250" s="7" t="s">
        <v>341</v>
      </c>
      <c r="C250" s="28"/>
      <c r="D250" s="33"/>
      <c r="E250" s="6">
        <v>122.7</v>
      </c>
      <c r="F250" s="15">
        <v>73.599999999999994</v>
      </c>
      <c r="G250" s="17">
        <f t="shared" si="5"/>
        <v>66.25</v>
      </c>
      <c r="H250" s="16">
        <v>14</v>
      </c>
      <c r="I250" s="12"/>
      <c r="J250" s="16"/>
      <c r="K250" s="12"/>
    </row>
    <row r="251" spans="1:11">
      <c r="A251" s="16">
        <v>249</v>
      </c>
      <c r="B251" s="7" t="s">
        <v>342</v>
      </c>
      <c r="C251" s="28"/>
      <c r="D251" s="33"/>
      <c r="E251" s="6">
        <v>119.85</v>
      </c>
      <c r="F251" s="15">
        <v>65.599999999999994</v>
      </c>
      <c r="G251" s="17">
        <f t="shared" si="5"/>
        <v>62.194999999999993</v>
      </c>
      <c r="H251" s="16">
        <v>15</v>
      </c>
      <c r="I251" s="12"/>
      <c r="J251" s="16"/>
      <c r="K251" s="12"/>
    </row>
    <row r="252" spans="1:11">
      <c r="A252" s="16">
        <v>250</v>
      </c>
      <c r="B252" s="7" t="s">
        <v>343</v>
      </c>
      <c r="C252" s="28"/>
      <c r="D252" s="33"/>
      <c r="E252" s="6">
        <v>119.95</v>
      </c>
      <c r="F252" s="15">
        <v>63.4</v>
      </c>
      <c r="G252" s="17">
        <f t="shared" si="5"/>
        <v>61.344999999999999</v>
      </c>
      <c r="H252" s="16">
        <v>16</v>
      </c>
      <c r="I252" s="12"/>
      <c r="J252" s="16"/>
      <c r="K252" s="12"/>
    </row>
    <row r="253" spans="1:11">
      <c r="A253" s="16">
        <v>251</v>
      </c>
      <c r="B253" s="7" t="s">
        <v>344</v>
      </c>
      <c r="C253" s="28"/>
      <c r="D253" s="33"/>
      <c r="E253" s="6">
        <v>129.05000000000001</v>
      </c>
      <c r="F253" s="15">
        <v>0</v>
      </c>
      <c r="G253" s="17">
        <f t="shared" si="5"/>
        <v>38.715000000000003</v>
      </c>
      <c r="H253" s="16">
        <v>17</v>
      </c>
      <c r="I253" s="12"/>
      <c r="J253" s="16"/>
      <c r="K253" s="30" t="s">
        <v>385</v>
      </c>
    </row>
    <row r="254" spans="1:11">
      <c r="A254" s="16">
        <v>252</v>
      </c>
      <c r="B254" s="7" t="s">
        <v>345</v>
      </c>
      <c r="C254" s="29"/>
      <c r="D254" s="34"/>
      <c r="E254" s="6">
        <v>123.2</v>
      </c>
      <c r="F254" s="15">
        <v>0</v>
      </c>
      <c r="G254" s="17">
        <f t="shared" si="5"/>
        <v>36.96</v>
      </c>
      <c r="H254" s="16">
        <v>18</v>
      </c>
      <c r="I254" s="12"/>
      <c r="J254" s="16"/>
      <c r="K254" s="30" t="s">
        <v>385</v>
      </c>
    </row>
  </sheetData>
  <autoFilter ref="A2:K254"/>
  <mergeCells count="129">
    <mergeCell ref="C237:C254"/>
    <mergeCell ref="D237:D254"/>
    <mergeCell ref="A1:K1"/>
    <mergeCell ref="C234:C236"/>
    <mergeCell ref="D234:D236"/>
    <mergeCell ref="C228:C230"/>
    <mergeCell ref="D228:D230"/>
    <mergeCell ref="C231:C233"/>
    <mergeCell ref="D231:D233"/>
    <mergeCell ref="C222:C224"/>
    <mergeCell ref="D222:D224"/>
    <mergeCell ref="C225:C227"/>
    <mergeCell ref="D225:D227"/>
    <mergeCell ref="C216:C218"/>
    <mergeCell ref="D216:D218"/>
    <mergeCell ref="C219:C221"/>
    <mergeCell ref="D219:D221"/>
    <mergeCell ref="C210:C212"/>
    <mergeCell ref="D210:D212"/>
    <mergeCell ref="C213:C215"/>
    <mergeCell ref="D213:D215"/>
    <mergeCell ref="C204:C206"/>
    <mergeCell ref="D204:D206"/>
    <mergeCell ref="C207:C209"/>
    <mergeCell ref="D207:D209"/>
    <mergeCell ref="C198:C200"/>
    <mergeCell ref="D198:D200"/>
    <mergeCell ref="C201:C203"/>
    <mergeCell ref="D201:D203"/>
    <mergeCell ref="C192:C194"/>
    <mergeCell ref="D192:D194"/>
    <mergeCell ref="C195:C197"/>
    <mergeCell ref="D195:D197"/>
    <mergeCell ref="C186:C188"/>
    <mergeCell ref="D186:D188"/>
    <mergeCell ref="C189:C191"/>
    <mergeCell ref="D189:D191"/>
    <mergeCell ref="C180:C182"/>
    <mergeCell ref="D180:D182"/>
    <mergeCell ref="C183:C185"/>
    <mergeCell ref="D183:D185"/>
    <mergeCell ref="C174:C175"/>
    <mergeCell ref="D174:D175"/>
    <mergeCell ref="C176:C178"/>
    <mergeCell ref="D176:D178"/>
    <mergeCell ref="C168:C170"/>
    <mergeCell ref="D168:D170"/>
    <mergeCell ref="C171:C173"/>
    <mergeCell ref="D171:D173"/>
    <mergeCell ref="C162:C164"/>
    <mergeCell ref="D162:D164"/>
    <mergeCell ref="C165:C167"/>
    <mergeCell ref="D165:D167"/>
    <mergeCell ref="C156:C158"/>
    <mergeCell ref="D156:D158"/>
    <mergeCell ref="C159:C161"/>
    <mergeCell ref="D159:D161"/>
    <mergeCell ref="C150:C152"/>
    <mergeCell ref="D150:D152"/>
    <mergeCell ref="C153:C155"/>
    <mergeCell ref="D153:D155"/>
    <mergeCell ref="C144:C146"/>
    <mergeCell ref="D144:D146"/>
    <mergeCell ref="C147:C149"/>
    <mergeCell ref="D147:D149"/>
    <mergeCell ref="C135:C140"/>
    <mergeCell ref="D135:D140"/>
    <mergeCell ref="C141:C143"/>
    <mergeCell ref="D141:D143"/>
    <mergeCell ref="C129:C131"/>
    <mergeCell ref="D129:D131"/>
    <mergeCell ref="C132:C134"/>
    <mergeCell ref="D132:D134"/>
    <mergeCell ref="C123:C125"/>
    <mergeCell ref="D123:D125"/>
    <mergeCell ref="C126:C128"/>
    <mergeCell ref="D126:D128"/>
    <mergeCell ref="C107:C110"/>
    <mergeCell ref="D107:D110"/>
    <mergeCell ref="C111:C122"/>
    <mergeCell ref="D111:D122"/>
    <mergeCell ref="C101:C103"/>
    <mergeCell ref="D101:D103"/>
    <mergeCell ref="C104:C106"/>
    <mergeCell ref="D104:D106"/>
    <mergeCell ref="C95:C97"/>
    <mergeCell ref="D95:D97"/>
    <mergeCell ref="C98:C100"/>
    <mergeCell ref="D98:D100"/>
    <mergeCell ref="C86:C91"/>
    <mergeCell ref="D86:D91"/>
    <mergeCell ref="C92:C94"/>
    <mergeCell ref="D92:D94"/>
    <mergeCell ref="C77:C79"/>
    <mergeCell ref="D77:D79"/>
    <mergeCell ref="C80:C85"/>
    <mergeCell ref="D80:D85"/>
    <mergeCell ref="C71:C73"/>
    <mergeCell ref="D71:D73"/>
    <mergeCell ref="C74:C76"/>
    <mergeCell ref="D74:D76"/>
    <mergeCell ref="C63:C68"/>
    <mergeCell ref="D63:D68"/>
    <mergeCell ref="C69:C70"/>
    <mergeCell ref="D69:D70"/>
    <mergeCell ref="C57:C59"/>
    <mergeCell ref="D57:D59"/>
    <mergeCell ref="C60:C62"/>
    <mergeCell ref="D60:D62"/>
    <mergeCell ref="C44:C50"/>
    <mergeCell ref="D44:D50"/>
    <mergeCell ref="C51:C56"/>
    <mergeCell ref="D51:D56"/>
    <mergeCell ref="C37:C38"/>
    <mergeCell ref="D37:D38"/>
    <mergeCell ref="C40:C42"/>
    <mergeCell ref="D40:D42"/>
    <mergeCell ref="C31:C33"/>
    <mergeCell ref="D31:D33"/>
    <mergeCell ref="C34:C36"/>
    <mergeCell ref="D34:D36"/>
    <mergeCell ref="C19:C21"/>
    <mergeCell ref="D19:D21"/>
    <mergeCell ref="C22:C30"/>
    <mergeCell ref="D22:D30"/>
    <mergeCell ref="C3:C15"/>
    <mergeCell ref="D3:D15"/>
    <mergeCell ref="C16:C18"/>
    <mergeCell ref="D16:D18"/>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UQi.me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2021-05-15T14:45:14Z</dcterms:created>
  <dcterms:modified xsi:type="dcterms:W3CDTF">2021-05-16T06:06:10Z</dcterms:modified>
</cp:coreProperties>
</file>