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895" windowHeight="10455"/>
  </bookViews>
  <sheets>
    <sheet name="岗位2" sheetId="12" r:id="rId1"/>
  </sheets>
  <definedNames>
    <definedName name="_xlnm._FilterDatabase" localSheetId="0" hidden="1">岗位2!$A$2:$G$39</definedName>
  </definedNames>
  <calcPr calcId="124519"/>
</workbook>
</file>

<file path=xl/calcChain.xml><?xml version="1.0" encoding="utf-8"?>
<calcChain xmlns="http://schemas.openxmlformats.org/spreadsheetml/2006/main">
  <c r="D9" i="12"/>
  <c r="G9" s="1"/>
  <c r="D8"/>
  <c r="G8" s="1"/>
  <c r="D4"/>
  <c r="G4" s="1"/>
  <c r="D11"/>
  <c r="G11" s="1"/>
  <c r="D6"/>
  <c r="G6" s="1"/>
  <c r="D7"/>
  <c r="G7" s="1"/>
  <c r="D15"/>
  <c r="G15" s="1"/>
  <c r="D16"/>
  <c r="G16" s="1"/>
  <c r="D13"/>
  <c r="G13" s="1"/>
  <c r="D10"/>
  <c r="G10" s="1"/>
  <c r="D18"/>
  <c r="G18" s="1"/>
  <c r="D20"/>
  <c r="G20" s="1"/>
  <c r="D14"/>
  <c r="G14" s="1"/>
  <c r="D25"/>
  <c r="G25" s="1"/>
  <c r="D21"/>
  <c r="G21" s="1"/>
  <c r="D24"/>
  <c r="G24" s="1"/>
  <c r="D17"/>
  <c r="G17" s="1"/>
  <c r="D12"/>
  <c r="G12" s="1"/>
  <c r="D23"/>
  <c r="G23" s="1"/>
  <c r="D19"/>
  <c r="G19" s="1"/>
  <c r="D22"/>
  <c r="G22" s="1"/>
  <c r="D31"/>
  <c r="G31" s="1"/>
  <c r="D27"/>
  <c r="G27" s="1"/>
  <c r="D26"/>
  <c r="G26" s="1"/>
  <c r="D28"/>
  <c r="G28" s="1"/>
  <c r="D34"/>
  <c r="G34" s="1"/>
  <c r="D30"/>
  <c r="G30" s="1"/>
  <c r="D36"/>
  <c r="G36" s="1"/>
  <c r="D32"/>
  <c r="G32" s="1"/>
  <c r="D37"/>
  <c r="G37" s="1"/>
  <c r="D29"/>
  <c r="G29" s="1"/>
  <c r="D33"/>
  <c r="G33" s="1"/>
  <c r="D35"/>
  <c r="G35" s="1"/>
  <c r="D5"/>
  <c r="G5" s="1"/>
</calcChain>
</file>

<file path=xl/sharedStrings.xml><?xml version="1.0" encoding="utf-8"?>
<sst xmlns="http://schemas.openxmlformats.org/spreadsheetml/2006/main" count="88" uniqueCount="49">
  <si>
    <t>序号</t>
  </si>
  <si>
    <t>2021010210</t>
  </si>
  <si>
    <t>2021010211</t>
  </si>
  <si>
    <t>2021010212</t>
  </si>
  <si>
    <t>2021010213</t>
  </si>
  <si>
    <t>2021010217</t>
  </si>
  <si>
    <t>2021010218</t>
  </si>
  <si>
    <t>2021010223</t>
  </si>
  <si>
    <t>2021010224</t>
  </si>
  <si>
    <t>2021010201</t>
    <phoneticPr fontId="3" type="noConversion"/>
  </si>
  <si>
    <t>2021010228</t>
  </si>
  <si>
    <t>2021010229</t>
  </si>
  <si>
    <t>2021010230</t>
  </si>
  <si>
    <t>2021010231</t>
  </si>
  <si>
    <t>2021010233</t>
  </si>
  <si>
    <t>2021010237</t>
  </si>
  <si>
    <t>2021010238</t>
  </si>
  <si>
    <t>2021010239</t>
  </si>
  <si>
    <t>2021010241</t>
  </si>
  <si>
    <t>2021010244</t>
  </si>
  <si>
    <t>2021010245</t>
  </si>
  <si>
    <t>2021010246</t>
  </si>
  <si>
    <t>2021010247</t>
  </si>
  <si>
    <t>2021010250</t>
  </si>
  <si>
    <t>2021010251</t>
  </si>
  <si>
    <t>2021010252</t>
  </si>
  <si>
    <t>2021010253</t>
  </si>
  <si>
    <t>2021010254</t>
  </si>
  <si>
    <t>2021010255</t>
  </si>
  <si>
    <t>2021010256</t>
  </si>
  <si>
    <t>2021010259</t>
  </si>
  <si>
    <t>2021010260</t>
  </si>
  <si>
    <t>2021010262</t>
  </si>
  <si>
    <t>2021010264</t>
  </si>
  <si>
    <t>2021010267</t>
  </si>
  <si>
    <t>2021010268</t>
  </si>
  <si>
    <t>2021010273</t>
  </si>
  <si>
    <t>准考证号</t>
    <phoneticPr fontId="3" type="noConversion"/>
  </si>
  <si>
    <t>合计</t>
    <phoneticPr fontId="3" type="noConversion"/>
  </si>
  <si>
    <t>是否进入体检环节</t>
    <phoneticPr fontId="3" type="noConversion"/>
  </si>
  <si>
    <t>笔试成绩成绩（40%）</t>
    <phoneticPr fontId="3" type="noConversion"/>
  </si>
  <si>
    <t>面试成绩（60%）</t>
    <phoneticPr fontId="3" type="noConversion"/>
  </si>
  <si>
    <t>结构化面试（70%）</t>
    <phoneticPr fontId="3" type="noConversion"/>
  </si>
  <si>
    <t>实操测试（30%）</t>
    <phoneticPr fontId="3" type="noConversion"/>
  </si>
  <si>
    <t>是</t>
    <phoneticPr fontId="3" type="noConversion"/>
  </si>
  <si>
    <t>总成绩</t>
    <phoneticPr fontId="3" type="noConversion"/>
  </si>
  <si>
    <t>否</t>
    <phoneticPr fontId="3" type="noConversion"/>
  </si>
  <si>
    <t>缺考</t>
    <phoneticPr fontId="3" type="noConversion"/>
  </si>
  <si>
    <t>2021年伊犁州法院面向社会公开招聘聘用制书记员02岗位综合成绩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</si>
</sst>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6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</font>
    <font>
      <sz val="10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3" borderId="0" xfId="0" applyFill="1">
      <alignment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67"/>
  <sheetViews>
    <sheetView tabSelected="1" topLeftCell="A25" workbookViewId="0">
      <selection activeCell="J7" sqref="J7"/>
    </sheetView>
  </sheetViews>
  <sheetFormatPr defaultColWidth="9" defaultRowHeight="13.5"/>
  <cols>
    <col min="1" max="1" width="5.75" style="6" customWidth="1"/>
    <col min="2" max="2" width="17.625" customWidth="1"/>
    <col min="3" max="3" width="9.875" customWidth="1"/>
    <col min="4" max="4" width="10.5" customWidth="1"/>
    <col min="5" max="5" width="13.5" customWidth="1"/>
    <col min="6" max="6" width="10.625" customWidth="1"/>
    <col min="7" max="7" width="9" customWidth="1"/>
    <col min="8" max="8" width="9.25" customWidth="1"/>
  </cols>
  <sheetData>
    <row r="1" spans="1:8" ht="37.5" customHeight="1">
      <c r="A1" s="15" t="s">
        <v>48</v>
      </c>
      <c r="B1" s="15"/>
      <c r="C1" s="15"/>
      <c r="D1" s="15"/>
      <c r="E1" s="15"/>
      <c r="F1" s="15"/>
      <c r="G1" s="15"/>
      <c r="H1" s="15"/>
    </row>
    <row r="2" spans="1:8" ht="21.75" customHeight="1">
      <c r="A2" s="16" t="s">
        <v>0</v>
      </c>
      <c r="B2" s="13" t="s">
        <v>37</v>
      </c>
      <c r="C2" s="13" t="s">
        <v>40</v>
      </c>
      <c r="D2" s="18" t="s">
        <v>41</v>
      </c>
      <c r="E2" s="19"/>
      <c r="F2" s="20"/>
      <c r="G2" s="13" t="s">
        <v>45</v>
      </c>
      <c r="H2" s="13" t="s">
        <v>39</v>
      </c>
    </row>
    <row r="3" spans="1:8" ht="26.25" customHeight="1">
      <c r="A3" s="17"/>
      <c r="B3" s="14"/>
      <c r="C3" s="14"/>
      <c r="D3" s="12" t="s">
        <v>38</v>
      </c>
      <c r="E3" s="12" t="s">
        <v>42</v>
      </c>
      <c r="F3" s="12" t="s">
        <v>43</v>
      </c>
      <c r="G3" s="14"/>
      <c r="H3" s="14"/>
    </row>
    <row r="4" spans="1:8" ht="22.5" customHeight="1">
      <c r="A4" s="1">
        <v>1</v>
      </c>
      <c r="B4" s="2" t="s">
        <v>22</v>
      </c>
      <c r="C4" s="7">
        <v>69</v>
      </c>
      <c r="D4" s="9">
        <f t="shared" ref="D4:D37" si="0">SUM((E4*0.7)+(F4*0.3))</f>
        <v>86.418999999999997</v>
      </c>
      <c r="E4" s="9">
        <v>86.17</v>
      </c>
      <c r="F4" s="9">
        <v>87</v>
      </c>
      <c r="G4" s="9">
        <f t="shared" ref="G4:G37" si="1">SUM(C4*0.4+D4*0.6)</f>
        <v>79.451400000000007</v>
      </c>
      <c r="H4" s="11" t="s">
        <v>44</v>
      </c>
    </row>
    <row r="5" spans="1:8" ht="22.5" customHeight="1">
      <c r="A5" s="1">
        <v>2</v>
      </c>
      <c r="B5" s="2" t="s">
        <v>9</v>
      </c>
      <c r="C5" s="7">
        <v>75</v>
      </c>
      <c r="D5" s="9">
        <f t="shared" si="0"/>
        <v>81.930999999999997</v>
      </c>
      <c r="E5" s="9">
        <v>85.33</v>
      </c>
      <c r="F5" s="9">
        <v>74</v>
      </c>
      <c r="G5" s="9">
        <f t="shared" si="1"/>
        <v>79.158600000000007</v>
      </c>
      <c r="H5" s="11" t="s">
        <v>44</v>
      </c>
    </row>
    <row r="6" spans="1:8" ht="22.5" customHeight="1">
      <c r="A6" s="5">
        <v>3</v>
      </c>
      <c r="B6" s="2" t="s">
        <v>3</v>
      </c>
      <c r="C6" s="7">
        <v>68</v>
      </c>
      <c r="D6" s="9">
        <f t="shared" si="0"/>
        <v>86.018999999999991</v>
      </c>
      <c r="E6" s="9">
        <v>86.67</v>
      </c>
      <c r="F6" s="9">
        <v>84.5</v>
      </c>
      <c r="G6" s="9">
        <f t="shared" si="1"/>
        <v>78.811399999999992</v>
      </c>
      <c r="H6" s="11" t="s">
        <v>44</v>
      </c>
    </row>
    <row r="7" spans="1:8" ht="22.5" customHeight="1">
      <c r="A7" s="1">
        <v>4</v>
      </c>
      <c r="B7" s="2" t="s">
        <v>6</v>
      </c>
      <c r="C7" s="7">
        <v>68</v>
      </c>
      <c r="D7" s="9">
        <f t="shared" si="0"/>
        <v>84.468999999999994</v>
      </c>
      <c r="E7" s="9">
        <v>84.67</v>
      </c>
      <c r="F7" s="9">
        <v>84</v>
      </c>
      <c r="G7" s="9">
        <f t="shared" si="1"/>
        <v>77.881399999999999</v>
      </c>
      <c r="H7" s="11" t="s">
        <v>44</v>
      </c>
    </row>
    <row r="8" spans="1:8" ht="22.5" customHeight="1">
      <c r="A8" s="1">
        <v>5</v>
      </c>
      <c r="B8" s="2" t="s">
        <v>32</v>
      </c>
      <c r="C8" s="7">
        <v>70</v>
      </c>
      <c r="D8" s="9">
        <f t="shared" si="0"/>
        <v>78.780999999999992</v>
      </c>
      <c r="E8" s="9">
        <v>83.83</v>
      </c>
      <c r="F8" s="9">
        <v>67</v>
      </c>
      <c r="G8" s="9">
        <f t="shared" si="1"/>
        <v>75.268599999999992</v>
      </c>
      <c r="H8" s="11" t="s">
        <v>44</v>
      </c>
    </row>
    <row r="9" spans="1:8" ht="22.5" customHeight="1">
      <c r="A9" s="1">
        <v>6</v>
      </c>
      <c r="B9" s="2" t="s">
        <v>13</v>
      </c>
      <c r="C9" s="7">
        <v>75</v>
      </c>
      <c r="D9" s="9">
        <f t="shared" si="0"/>
        <v>71.631</v>
      </c>
      <c r="E9" s="9">
        <v>75.33</v>
      </c>
      <c r="F9" s="9">
        <v>63</v>
      </c>
      <c r="G9" s="9">
        <f t="shared" si="1"/>
        <v>72.9786</v>
      </c>
      <c r="H9" s="11" t="s">
        <v>44</v>
      </c>
    </row>
    <row r="10" spans="1:8" ht="22.5" customHeight="1">
      <c r="A10" s="5">
        <v>7</v>
      </c>
      <c r="B10" s="2" t="s">
        <v>33</v>
      </c>
      <c r="C10" s="7">
        <v>59</v>
      </c>
      <c r="D10" s="9">
        <f t="shared" si="0"/>
        <v>81.518999999999991</v>
      </c>
      <c r="E10" s="9">
        <v>83.67</v>
      </c>
      <c r="F10" s="9">
        <v>76.5</v>
      </c>
      <c r="G10" s="9">
        <f t="shared" si="1"/>
        <v>72.511399999999995</v>
      </c>
      <c r="H10" s="11" t="s">
        <v>44</v>
      </c>
    </row>
    <row r="11" spans="1:8" ht="22.5" customHeight="1">
      <c r="A11" s="1">
        <v>8</v>
      </c>
      <c r="B11" s="2" t="s">
        <v>36</v>
      </c>
      <c r="C11" s="7">
        <v>69</v>
      </c>
      <c r="D11" s="9">
        <f t="shared" si="0"/>
        <v>69.119</v>
      </c>
      <c r="E11" s="9">
        <v>70.67</v>
      </c>
      <c r="F11" s="9">
        <v>65.5</v>
      </c>
      <c r="G11" s="9">
        <f t="shared" si="1"/>
        <v>69.071399999999997</v>
      </c>
      <c r="H11" s="11" t="s">
        <v>44</v>
      </c>
    </row>
    <row r="12" spans="1:8" ht="22.5" customHeight="1">
      <c r="A12" s="1">
        <v>9</v>
      </c>
      <c r="B12" s="2" t="s">
        <v>12</v>
      </c>
      <c r="C12" s="7">
        <v>51</v>
      </c>
      <c r="D12" s="9">
        <f t="shared" si="0"/>
        <v>80.680999999999997</v>
      </c>
      <c r="E12" s="9">
        <v>87.83</v>
      </c>
      <c r="F12" s="9">
        <v>64</v>
      </c>
      <c r="G12" s="9">
        <f t="shared" si="1"/>
        <v>68.808599999999998</v>
      </c>
      <c r="H12" s="11" t="s">
        <v>44</v>
      </c>
    </row>
    <row r="13" spans="1:8" ht="22.5" customHeight="1">
      <c r="A13" s="1">
        <v>10</v>
      </c>
      <c r="B13" s="4" t="s">
        <v>34</v>
      </c>
      <c r="C13" s="8">
        <v>64</v>
      </c>
      <c r="D13" s="9">
        <f t="shared" si="0"/>
        <v>69.830999999999989</v>
      </c>
      <c r="E13" s="10">
        <v>72.33</v>
      </c>
      <c r="F13" s="10">
        <v>64</v>
      </c>
      <c r="G13" s="9">
        <f t="shared" si="1"/>
        <v>67.498599999999996</v>
      </c>
      <c r="H13" s="11" t="s">
        <v>44</v>
      </c>
    </row>
    <row r="14" spans="1:8" ht="22.5" customHeight="1">
      <c r="A14" s="5">
        <v>11</v>
      </c>
      <c r="B14" s="2" t="s">
        <v>25</v>
      </c>
      <c r="C14" s="7">
        <v>55</v>
      </c>
      <c r="D14" s="9">
        <f t="shared" si="0"/>
        <v>75.55</v>
      </c>
      <c r="E14" s="9">
        <v>79</v>
      </c>
      <c r="F14" s="9">
        <v>67.5</v>
      </c>
      <c r="G14" s="9">
        <f t="shared" si="1"/>
        <v>67.33</v>
      </c>
      <c r="H14" s="11" t="s">
        <v>44</v>
      </c>
    </row>
    <row r="15" spans="1:8" ht="22.5" customHeight="1">
      <c r="A15" s="1">
        <v>12</v>
      </c>
      <c r="B15" s="2" t="s">
        <v>26</v>
      </c>
      <c r="C15" s="7">
        <v>68</v>
      </c>
      <c r="D15" s="9">
        <f t="shared" si="0"/>
        <v>64.730999999999995</v>
      </c>
      <c r="E15" s="9">
        <v>72.33</v>
      </c>
      <c r="F15" s="9">
        <v>47</v>
      </c>
      <c r="G15" s="9">
        <f t="shared" si="1"/>
        <v>66.038600000000002</v>
      </c>
      <c r="H15" s="11" t="s">
        <v>44</v>
      </c>
    </row>
    <row r="16" spans="1:8" ht="22.5" customHeight="1">
      <c r="A16" s="1">
        <v>13</v>
      </c>
      <c r="B16" s="2" t="s">
        <v>21</v>
      </c>
      <c r="C16" s="7">
        <v>65</v>
      </c>
      <c r="D16" s="9">
        <f t="shared" si="0"/>
        <v>65.869</v>
      </c>
      <c r="E16" s="9">
        <v>69.67</v>
      </c>
      <c r="F16" s="9">
        <v>57</v>
      </c>
      <c r="G16" s="9">
        <f t="shared" si="1"/>
        <v>65.5214</v>
      </c>
      <c r="H16" s="11" t="s">
        <v>46</v>
      </c>
    </row>
    <row r="17" spans="1:8" ht="22.5" customHeight="1">
      <c r="A17" s="1">
        <v>14</v>
      </c>
      <c r="B17" s="2" t="s">
        <v>14</v>
      </c>
      <c r="C17" s="7">
        <v>52</v>
      </c>
      <c r="D17" s="9">
        <f t="shared" si="0"/>
        <v>74.230999999999995</v>
      </c>
      <c r="E17" s="9">
        <v>83.33</v>
      </c>
      <c r="F17" s="9">
        <v>53</v>
      </c>
      <c r="G17" s="9">
        <f t="shared" si="1"/>
        <v>65.3386</v>
      </c>
      <c r="H17" s="11" t="s">
        <v>46</v>
      </c>
    </row>
    <row r="18" spans="1:8" ht="22.5" customHeight="1">
      <c r="A18" s="5">
        <v>15</v>
      </c>
      <c r="B18" s="2" t="s">
        <v>17</v>
      </c>
      <c r="C18" s="7">
        <v>57</v>
      </c>
      <c r="D18" s="9">
        <f t="shared" si="0"/>
        <v>69.680999999999997</v>
      </c>
      <c r="E18" s="9">
        <v>75.33</v>
      </c>
      <c r="F18" s="9">
        <v>56.5</v>
      </c>
      <c r="G18" s="9">
        <f t="shared" si="1"/>
        <v>64.608599999999996</v>
      </c>
      <c r="H18" s="11" t="s">
        <v>46</v>
      </c>
    </row>
    <row r="19" spans="1:8" ht="22.5" customHeight="1">
      <c r="A19" s="1">
        <v>16</v>
      </c>
      <c r="B19" s="2" t="s">
        <v>20</v>
      </c>
      <c r="C19" s="7">
        <v>50</v>
      </c>
      <c r="D19" s="9">
        <f t="shared" si="0"/>
        <v>73.7</v>
      </c>
      <c r="E19" s="9">
        <v>77</v>
      </c>
      <c r="F19" s="9">
        <v>66</v>
      </c>
      <c r="G19" s="9">
        <f t="shared" si="1"/>
        <v>64.22</v>
      </c>
      <c r="H19" s="11" t="s">
        <v>46</v>
      </c>
    </row>
    <row r="20" spans="1:8" ht="22.5" customHeight="1">
      <c r="A20" s="1">
        <v>17</v>
      </c>
      <c r="B20" s="2" t="s">
        <v>4</v>
      </c>
      <c r="C20" s="7">
        <v>55</v>
      </c>
      <c r="D20" s="9">
        <f t="shared" si="0"/>
        <v>70.2</v>
      </c>
      <c r="E20" s="9">
        <v>72</v>
      </c>
      <c r="F20" s="9">
        <v>66</v>
      </c>
      <c r="G20" s="9">
        <f t="shared" si="1"/>
        <v>64.12</v>
      </c>
      <c r="H20" s="11" t="s">
        <v>46</v>
      </c>
    </row>
    <row r="21" spans="1:8" ht="22.5" customHeight="1">
      <c r="A21" s="1">
        <v>18</v>
      </c>
      <c r="B21" s="2" t="s">
        <v>24</v>
      </c>
      <c r="C21" s="7">
        <v>53</v>
      </c>
      <c r="D21" s="9">
        <f t="shared" si="0"/>
        <v>62.568999999999996</v>
      </c>
      <c r="E21" s="9">
        <v>69.67</v>
      </c>
      <c r="F21" s="9">
        <v>46</v>
      </c>
      <c r="G21" s="9">
        <f t="shared" si="1"/>
        <v>58.741399999999999</v>
      </c>
      <c r="H21" s="11" t="s">
        <v>46</v>
      </c>
    </row>
    <row r="22" spans="1:8" ht="22.5" customHeight="1">
      <c r="A22" s="5">
        <v>19</v>
      </c>
      <c r="B22" s="2" t="s">
        <v>11</v>
      </c>
      <c r="C22" s="7">
        <v>47</v>
      </c>
      <c r="D22" s="9">
        <f t="shared" si="0"/>
        <v>66.480999999999995</v>
      </c>
      <c r="E22" s="9">
        <v>79.33</v>
      </c>
      <c r="F22" s="9">
        <v>36.5</v>
      </c>
      <c r="G22" s="9">
        <f t="shared" si="1"/>
        <v>58.688599999999994</v>
      </c>
      <c r="H22" s="11" t="s">
        <v>46</v>
      </c>
    </row>
    <row r="23" spans="1:8" ht="22.5" customHeight="1">
      <c r="A23" s="1">
        <v>20</v>
      </c>
      <c r="B23" s="2" t="s">
        <v>7</v>
      </c>
      <c r="C23" s="7">
        <v>50</v>
      </c>
      <c r="D23" s="9">
        <f t="shared" si="0"/>
        <v>63.668999999999997</v>
      </c>
      <c r="E23" s="9">
        <v>65.67</v>
      </c>
      <c r="F23" s="9">
        <v>59</v>
      </c>
      <c r="G23" s="9">
        <f t="shared" si="1"/>
        <v>58.2014</v>
      </c>
      <c r="H23" s="11" t="s">
        <v>46</v>
      </c>
    </row>
    <row r="24" spans="1:8" s="3" customFormat="1" ht="22.5" customHeight="1">
      <c r="A24" s="1">
        <v>21</v>
      </c>
      <c r="B24" s="2" t="s">
        <v>5</v>
      </c>
      <c r="C24" s="7">
        <v>52</v>
      </c>
      <c r="D24" s="9">
        <f t="shared" si="0"/>
        <v>61.319000000000003</v>
      </c>
      <c r="E24" s="9">
        <v>70.67</v>
      </c>
      <c r="F24" s="9">
        <v>39.5</v>
      </c>
      <c r="G24" s="9">
        <f t="shared" si="1"/>
        <v>57.591400000000007</v>
      </c>
      <c r="H24" s="11" t="s">
        <v>46</v>
      </c>
    </row>
    <row r="25" spans="1:8" ht="22.5" customHeight="1">
      <c r="A25" s="1">
        <v>22</v>
      </c>
      <c r="B25" s="2" t="s">
        <v>10</v>
      </c>
      <c r="C25" s="7">
        <v>53</v>
      </c>
      <c r="D25" s="9">
        <f t="shared" si="0"/>
        <v>59.830999999999996</v>
      </c>
      <c r="E25" s="9">
        <v>71.33</v>
      </c>
      <c r="F25" s="9">
        <v>33</v>
      </c>
      <c r="G25" s="9">
        <f t="shared" si="1"/>
        <v>57.098599999999998</v>
      </c>
      <c r="H25" s="11" t="s">
        <v>46</v>
      </c>
    </row>
    <row r="26" spans="1:8" ht="22.5" customHeight="1">
      <c r="A26" s="5">
        <v>23</v>
      </c>
      <c r="B26" s="2" t="s">
        <v>1</v>
      </c>
      <c r="C26" s="7">
        <v>43</v>
      </c>
      <c r="D26" s="9">
        <f t="shared" si="0"/>
        <v>63.080999999999996</v>
      </c>
      <c r="E26" s="9">
        <v>66.33</v>
      </c>
      <c r="F26" s="9">
        <v>55.5</v>
      </c>
      <c r="G26" s="9">
        <f t="shared" si="1"/>
        <v>55.048599999999993</v>
      </c>
      <c r="H26" s="11" t="s">
        <v>46</v>
      </c>
    </row>
    <row r="27" spans="1:8" ht="22.5" customHeight="1">
      <c r="A27" s="1">
        <v>24</v>
      </c>
      <c r="B27" s="2" t="s">
        <v>18</v>
      </c>
      <c r="C27" s="7">
        <v>44</v>
      </c>
      <c r="D27" s="9">
        <f t="shared" si="0"/>
        <v>59.05</v>
      </c>
      <c r="E27" s="9">
        <v>67</v>
      </c>
      <c r="F27" s="9">
        <v>40.5</v>
      </c>
      <c r="G27" s="9">
        <f t="shared" si="1"/>
        <v>53.03</v>
      </c>
      <c r="H27" s="11" t="s">
        <v>46</v>
      </c>
    </row>
    <row r="28" spans="1:8" ht="22.5" customHeight="1">
      <c r="A28" s="1">
        <v>25</v>
      </c>
      <c r="B28" s="2" t="s">
        <v>28</v>
      </c>
      <c r="C28" s="7">
        <v>41</v>
      </c>
      <c r="D28" s="9">
        <f t="shared" si="0"/>
        <v>60.969000000000001</v>
      </c>
      <c r="E28" s="9">
        <v>65.67</v>
      </c>
      <c r="F28" s="9">
        <v>50</v>
      </c>
      <c r="G28" s="9">
        <f t="shared" si="1"/>
        <v>52.981400000000008</v>
      </c>
      <c r="H28" s="11" t="s">
        <v>46</v>
      </c>
    </row>
    <row r="29" spans="1:8" ht="22.5" customHeight="1">
      <c r="A29" s="1">
        <v>26</v>
      </c>
      <c r="B29" s="2" t="s">
        <v>30</v>
      </c>
      <c r="C29" s="7">
        <v>38</v>
      </c>
      <c r="D29" s="9">
        <f t="shared" si="0"/>
        <v>62.968999999999994</v>
      </c>
      <c r="E29" s="9">
        <v>64.67</v>
      </c>
      <c r="F29" s="9">
        <v>59</v>
      </c>
      <c r="G29" s="9">
        <f t="shared" si="1"/>
        <v>52.981400000000001</v>
      </c>
      <c r="H29" s="11" t="s">
        <v>46</v>
      </c>
    </row>
    <row r="30" spans="1:8" ht="22.5" customHeight="1">
      <c r="A30" s="5">
        <v>27</v>
      </c>
      <c r="B30" s="2" t="s">
        <v>8</v>
      </c>
      <c r="C30" s="7">
        <v>40</v>
      </c>
      <c r="D30" s="9">
        <f t="shared" si="0"/>
        <v>60.968999999999994</v>
      </c>
      <c r="E30" s="9">
        <v>68.67</v>
      </c>
      <c r="F30" s="9">
        <v>43</v>
      </c>
      <c r="G30" s="9">
        <f t="shared" si="1"/>
        <v>52.581399999999995</v>
      </c>
      <c r="H30" s="11" t="s">
        <v>46</v>
      </c>
    </row>
    <row r="31" spans="1:8" ht="22.5" customHeight="1">
      <c r="A31" s="1">
        <v>28</v>
      </c>
      <c r="B31" s="2" t="s">
        <v>2</v>
      </c>
      <c r="C31" s="7">
        <v>45</v>
      </c>
      <c r="D31" s="9">
        <f t="shared" si="0"/>
        <v>56.999999999999993</v>
      </c>
      <c r="E31" s="9">
        <v>66</v>
      </c>
      <c r="F31" s="9">
        <v>36</v>
      </c>
      <c r="G31" s="9">
        <f t="shared" si="1"/>
        <v>52.199999999999996</v>
      </c>
      <c r="H31" s="11" t="s">
        <v>46</v>
      </c>
    </row>
    <row r="32" spans="1:8" ht="22.5" customHeight="1">
      <c r="A32" s="1">
        <v>29</v>
      </c>
      <c r="B32" s="2" t="s">
        <v>29</v>
      </c>
      <c r="C32" s="7">
        <v>39</v>
      </c>
      <c r="D32" s="9">
        <f t="shared" si="0"/>
        <v>58.3</v>
      </c>
      <c r="E32" s="9">
        <v>67</v>
      </c>
      <c r="F32" s="9">
        <v>38</v>
      </c>
      <c r="G32" s="9">
        <f t="shared" si="1"/>
        <v>50.58</v>
      </c>
      <c r="H32" s="11" t="s">
        <v>46</v>
      </c>
    </row>
    <row r="33" spans="1:8" ht="22.5" customHeight="1">
      <c r="A33" s="1">
        <v>30</v>
      </c>
      <c r="B33" s="2" t="s">
        <v>19</v>
      </c>
      <c r="C33" s="7">
        <v>37</v>
      </c>
      <c r="D33" s="9">
        <f t="shared" si="0"/>
        <v>59.25</v>
      </c>
      <c r="E33" s="9">
        <v>69</v>
      </c>
      <c r="F33" s="9">
        <v>36.5</v>
      </c>
      <c r="G33" s="9">
        <f t="shared" si="1"/>
        <v>50.349999999999994</v>
      </c>
      <c r="H33" s="11" t="s">
        <v>46</v>
      </c>
    </row>
    <row r="34" spans="1:8" ht="22.5" customHeight="1">
      <c r="A34" s="5">
        <v>31</v>
      </c>
      <c r="B34" s="2" t="s">
        <v>31</v>
      </c>
      <c r="C34" s="7">
        <v>41</v>
      </c>
      <c r="D34" s="9">
        <f t="shared" si="0"/>
        <v>56.280999999999992</v>
      </c>
      <c r="E34" s="9">
        <v>67.33</v>
      </c>
      <c r="F34" s="9">
        <v>30.5</v>
      </c>
      <c r="G34" s="9">
        <f t="shared" si="1"/>
        <v>50.168599999999998</v>
      </c>
      <c r="H34" s="11" t="s">
        <v>46</v>
      </c>
    </row>
    <row r="35" spans="1:8" ht="22.5" customHeight="1">
      <c r="A35" s="1">
        <v>32</v>
      </c>
      <c r="B35" s="2" t="s">
        <v>35</v>
      </c>
      <c r="C35" s="7">
        <v>37</v>
      </c>
      <c r="D35" s="9">
        <f t="shared" si="0"/>
        <v>56.119</v>
      </c>
      <c r="E35" s="9">
        <v>66.67</v>
      </c>
      <c r="F35" s="9">
        <v>31.5</v>
      </c>
      <c r="G35" s="9">
        <f t="shared" si="1"/>
        <v>48.471400000000003</v>
      </c>
      <c r="H35" s="11" t="s">
        <v>46</v>
      </c>
    </row>
    <row r="36" spans="1:8" ht="22.5" customHeight="1">
      <c r="A36" s="1">
        <v>33</v>
      </c>
      <c r="B36" s="2" t="s">
        <v>23</v>
      </c>
      <c r="C36" s="7">
        <v>40</v>
      </c>
      <c r="D36" s="9">
        <f t="shared" si="0"/>
        <v>51.268999999999998</v>
      </c>
      <c r="E36" s="9">
        <v>64.67</v>
      </c>
      <c r="F36" s="9">
        <v>20</v>
      </c>
      <c r="G36" s="9">
        <f t="shared" si="1"/>
        <v>46.761399999999995</v>
      </c>
      <c r="H36" s="11" t="s">
        <v>46</v>
      </c>
    </row>
    <row r="37" spans="1:8" ht="22.5" customHeight="1">
      <c r="A37" s="1">
        <v>34</v>
      </c>
      <c r="B37" s="2" t="s">
        <v>16</v>
      </c>
      <c r="C37" s="7">
        <v>38</v>
      </c>
      <c r="D37" s="9">
        <f t="shared" si="0"/>
        <v>49.630999999999993</v>
      </c>
      <c r="E37" s="9">
        <v>62.33</v>
      </c>
      <c r="F37" s="9">
        <v>20</v>
      </c>
      <c r="G37" s="9">
        <f t="shared" si="1"/>
        <v>44.978599999999993</v>
      </c>
      <c r="H37" s="11" t="s">
        <v>46</v>
      </c>
    </row>
    <row r="38" spans="1:8" ht="22.5" customHeight="1">
      <c r="A38" s="5">
        <v>35</v>
      </c>
      <c r="B38" s="2" t="s">
        <v>15</v>
      </c>
      <c r="C38" s="7">
        <v>46</v>
      </c>
      <c r="D38" s="9" t="s">
        <v>47</v>
      </c>
      <c r="E38" s="9" t="s">
        <v>47</v>
      </c>
      <c r="F38" s="9" t="s">
        <v>47</v>
      </c>
      <c r="G38" s="9"/>
      <c r="H38" s="11" t="s">
        <v>46</v>
      </c>
    </row>
    <row r="39" spans="1:8" ht="22.5" customHeight="1">
      <c r="A39" s="1">
        <v>36</v>
      </c>
      <c r="B39" s="2" t="s">
        <v>27</v>
      </c>
      <c r="C39" s="7">
        <v>45</v>
      </c>
      <c r="D39" s="9" t="s">
        <v>47</v>
      </c>
      <c r="E39" s="9" t="s">
        <v>47</v>
      </c>
      <c r="F39" s="9" t="s">
        <v>47</v>
      </c>
      <c r="G39" s="9"/>
      <c r="H39" s="11" t="s">
        <v>46</v>
      </c>
    </row>
    <row r="40" spans="1:8" ht="24.95" customHeight="1"/>
    <row r="41" spans="1:8" ht="42" customHeight="1"/>
    <row r="42" spans="1:8" ht="24.95" customHeight="1"/>
    <row r="43" spans="1:8" ht="24.95" customHeight="1"/>
    <row r="44" spans="1:8" ht="24.95" customHeight="1"/>
    <row r="45" spans="1:8" ht="24.95" customHeight="1"/>
    <row r="46" spans="1:8" ht="24.95" customHeight="1"/>
    <row r="47" spans="1:8" ht="24.95" customHeight="1"/>
    <row r="48" spans="1: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</sheetData>
  <autoFilter ref="A2:G39">
    <filterColumn colId="3"/>
    <filterColumn colId="4"/>
    <filterColumn colId="5"/>
  </autoFilter>
  <sortState ref="A4:J39">
    <sortCondition descending="1" ref="G4:G39"/>
  </sortState>
  <mergeCells count="7">
    <mergeCell ref="H2:H3"/>
    <mergeCell ref="A1:H1"/>
    <mergeCell ref="A2:A3"/>
    <mergeCell ref="B2:B3"/>
    <mergeCell ref="C2:C3"/>
    <mergeCell ref="D2:F2"/>
    <mergeCell ref="G2:G3"/>
  </mergeCells>
  <phoneticPr fontId="3" type="noConversion"/>
  <conditionalFormatting sqref="C24 E24:F24">
    <cfRule type="expression" dxfId="2" priority="250" stopIfTrue="1">
      <formula>AND(COUNTIF(#REF!,C24)+COUNTIF(#REF!,C24)+COUNTIF(#REF!,C24)&gt;1,NOT(ISBLANK(C24)))</formula>
    </cfRule>
  </conditionalFormatting>
  <conditionalFormatting sqref="C23 E23:F23">
    <cfRule type="expression" dxfId="1" priority="252" stopIfTrue="1">
      <formula>AND(COUNTIF(#REF!,C23)+COUNTIF(#REF!,C23)+COUNTIF(#REF!,C23)&gt;1,NOT(ISBLANK(C23)))</formula>
    </cfRule>
  </conditionalFormatting>
  <conditionalFormatting sqref="A6 A12 A24 A36 A9:A10 A14:A15 A18 A21:A22 A26:A27 A30 A33:A34 A38:A39">
    <cfRule type="expression" dxfId="0" priority="254" stopIfTrue="1">
      <formula>AND(COUNTIF(#REF!,A6)+COUNTIF(#REF!,A6)+COUNTIF(#REF!,A6)&gt;1,NOT(ISBLANK(A6)))</formula>
    </cfRule>
  </conditionalFormatting>
  <printOptions horizontalCentered="1" verticalCentered="1"/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tsy</dc:creator>
  <cp:lastModifiedBy>Windows 用户</cp:lastModifiedBy>
  <cp:lastPrinted>2021-03-18T10:12:44Z</cp:lastPrinted>
  <dcterms:created xsi:type="dcterms:W3CDTF">2006-09-13T11:21:00Z</dcterms:created>
  <dcterms:modified xsi:type="dcterms:W3CDTF">2021-03-19T02:24:06Z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  <property fmtid="{D5CDD505-2E9C-101B-9397-08002B2CF9AE}" pid="3" name="KSORubyTemplateID" linkTarget="0">
    <vt:lpwstr>20</vt:lpwstr>
  </property>
</Properties>
</file>