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Sheet1!$A$1:$N$91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<sst xmlns="http://schemas.openxmlformats.org/spreadsheetml/2006/main" count="496" uniqueCount="252">
  <si>
    <t>兵团（第十师北屯市考区）面向社会招录公务员总成绩</t>
  </si>
  <si>
    <t>序号</t>
  </si>
  <si>
    <t>姓名</t>
  </si>
  <si>
    <t>准考证号</t>
  </si>
  <si>
    <t>报考职位代码</t>
  </si>
  <si>
    <t>报考职位名称</t>
  </si>
  <si>
    <t>笔试成绩</t>
  </si>
  <si>
    <t>笔试成绩排名</t>
  </si>
  <si>
    <t>面试成绩</t>
  </si>
  <si>
    <t>总成绩（注意笔试两科与三科计算总成绩的公式不同）</t>
  </si>
  <si>
    <t>总成绩排名</t>
  </si>
  <si>
    <t>是否进行体能测评</t>
  </si>
  <si>
    <t>体能测评是否合格</t>
  </si>
  <si>
    <t>是否进入体检</t>
  </si>
  <si>
    <t>备注</t>
  </si>
  <si>
    <t>黄亮</t>
  </si>
  <si>
    <t>466100101525</t>
  </si>
  <si>
    <t>66606600300001</t>
  </si>
  <si>
    <t>第十师北屯市财政局</t>
  </si>
  <si>
    <t>是</t>
  </si>
  <si>
    <t>考场平均分85.17</t>
  </si>
  <si>
    <t>李媛媛</t>
  </si>
  <si>
    <t>466100101110</t>
  </si>
  <si>
    <t>66606600300002</t>
  </si>
  <si>
    <t>浩静</t>
  </si>
  <si>
    <t>466100101920</t>
  </si>
  <si>
    <t>否</t>
  </si>
  <si>
    <t>衣敏</t>
  </si>
  <si>
    <t>466100101523</t>
  </si>
  <si>
    <t>66606600300003</t>
  </si>
  <si>
    <t>第十师北屯市司法局</t>
  </si>
  <si>
    <t>王亦龙</t>
  </si>
  <si>
    <t>466100100624</t>
  </si>
  <si>
    <t>谢梦缘</t>
  </si>
  <si>
    <t>466100102022</t>
  </si>
  <si>
    <t>魏万晓</t>
  </si>
  <si>
    <t>466730725924</t>
  </si>
  <si>
    <t>66606600300004</t>
  </si>
  <si>
    <t>第十师北屯市社会经济调查队</t>
  </si>
  <si>
    <t>马那提·热阿甫哈提</t>
  </si>
  <si>
    <t>466100101901</t>
  </si>
  <si>
    <t>苟娟霞</t>
  </si>
  <si>
    <t>466100101020</t>
  </si>
  <si>
    <t>66606600300005</t>
  </si>
  <si>
    <t>北屯市天骄街道办事处</t>
  </si>
  <si>
    <t>王海超</t>
  </si>
  <si>
    <t>466100101304</t>
  </si>
  <si>
    <t>王梦婵</t>
  </si>
  <si>
    <t>466100100908</t>
  </si>
  <si>
    <t>沙雅·赛力克</t>
  </si>
  <si>
    <t>466730314322</t>
  </si>
  <si>
    <t>66606600300006</t>
  </si>
  <si>
    <t>北屯市军垦街道办事处</t>
  </si>
  <si>
    <t>达尔汗·朱曼</t>
  </si>
  <si>
    <t>466100101625</t>
  </si>
  <si>
    <t>古丽娜·杰恩斯</t>
  </si>
  <si>
    <t>466100101909</t>
  </si>
  <si>
    <t>陈静</t>
  </si>
  <si>
    <t>466100101307</t>
  </si>
  <si>
    <t>66606600300007</t>
  </si>
  <si>
    <t>北屯市龙疆街道办事处</t>
  </si>
  <si>
    <t>加依娜尔·革命别克</t>
  </si>
  <si>
    <t>466100101522</t>
  </si>
  <si>
    <t>武晶</t>
  </si>
  <si>
    <t>466100100811</t>
  </si>
  <si>
    <t>面试缺考</t>
  </si>
  <si>
    <t>张文宇</t>
  </si>
  <si>
    <t>466730728104</t>
  </si>
  <si>
    <t>66606600300008</t>
  </si>
  <si>
    <t>第十师181团经济发展办公室</t>
  </si>
  <si>
    <t>刘怀光</t>
  </si>
  <si>
    <t>466730933216</t>
  </si>
  <si>
    <t>卢阳</t>
  </si>
  <si>
    <t>466100103227</t>
  </si>
  <si>
    <t>闫宇峰</t>
  </si>
  <si>
    <t>466730935619</t>
  </si>
  <si>
    <t>夏宇</t>
  </si>
  <si>
    <t>466100102714</t>
  </si>
  <si>
    <t>梁会东</t>
  </si>
  <si>
    <t>466080307308</t>
  </si>
  <si>
    <t>吉别克·谢里扎提</t>
  </si>
  <si>
    <t>466100103101</t>
  </si>
  <si>
    <t>66606600300009</t>
  </si>
  <si>
    <t>第十师181团社会管理综合治理办公室</t>
  </si>
  <si>
    <t>绕山古丽·努尔布拉提</t>
  </si>
  <si>
    <t>466100103324</t>
  </si>
  <si>
    <t>迪达尔·加拉尔别克</t>
  </si>
  <si>
    <t>466100104109</t>
  </si>
  <si>
    <t>玛尔江·马那尔别克</t>
  </si>
  <si>
    <t>466100102220</t>
  </si>
  <si>
    <t>66606600300010</t>
  </si>
  <si>
    <t>第十师181团财政局</t>
  </si>
  <si>
    <t>哈斯泰尔·吐尔逊</t>
  </si>
  <si>
    <t>466100103106</t>
  </si>
  <si>
    <t>朱帕尔·黑力木别克</t>
  </si>
  <si>
    <t>466100102712</t>
  </si>
  <si>
    <t>李雪剑</t>
  </si>
  <si>
    <t>466030104912</t>
  </si>
  <si>
    <t>66606600300011</t>
  </si>
  <si>
    <t>第十师182团党建工作办公室</t>
  </si>
  <si>
    <t>阿尔达合·努尔德别克</t>
  </si>
  <si>
    <t>466100102117</t>
  </si>
  <si>
    <t>庞庭菊</t>
  </si>
  <si>
    <t>466100103216</t>
  </si>
  <si>
    <t>莎亚·霍森</t>
  </si>
  <si>
    <t>466100103114</t>
  </si>
  <si>
    <t>66606600300012</t>
  </si>
  <si>
    <t>第十师182团经济发展办公室</t>
  </si>
  <si>
    <t>闫玉慧</t>
  </si>
  <si>
    <t>466730728719</t>
  </si>
  <si>
    <t>库丽扎提·叶尔江</t>
  </si>
  <si>
    <t>466100102118</t>
  </si>
  <si>
    <t>赵羿飞</t>
  </si>
  <si>
    <t>466160209017</t>
  </si>
  <si>
    <t>66606600300013</t>
  </si>
  <si>
    <t>第十师185团财政所</t>
  </si>
  <si>
    <t>尹二妞</t>
  </si>
  <si>
    <t>466100102404</t>
  </si>
  <si>
    <t>蔡文斌</t>
  </si>
  <si>
    <t>466100102318</t>
  </si>
  <si>
    <t>谢永艾</t>
  </si>
  <si>
    <t>466730934401</t>
  </si>
  <si>
    <t>66606600300014</t>
  </si>
  <si>
    <t>第十师186团党建工作办公室</t>
  </si>
  <si>
    <t>单龙辉</t>
  </si>
  <si>
    <t>466730727124</t>
  </si>
  <si>
    <t>热孜亚</t>
  </si>
  <si>
    <t>466730727304</t>
  </si>
  <si>
    <t>宋伟</t>
  </si>
  <si>
    <t>466100102920</t>
  </si>
  <si>
    <t>66606600300015</t>
  </si>
  <si>
    <t>赵家琦</t>
  </si>
  <si>
    <t>466100102230</t>
  </si>
  <si>
    <t>阿热阿依古丽·胡阿提汗</t>
  </si>
  <si>
    <t>466100102206</t>
  </si>
  <si>
    <t>阿娜尔古丽·努尔巴合提</t>
  </si>
  <si>
    <t>466100102528</t>
  </si>
  <si>
    <t>66606600300016</t>
  </si>
  <si>
    <t>第十师187团财政所</t>
  </si>
  <si>
    <t>高喆</t>
  </si>
  <si>
    <t>466100102502</t>
  </si>
  <si>
    <t>李田胜</t>
  </si>
  <si>
    <t>466730931804</t>
  </si>
  <si>
    <t>66606600300017</t>
  </si>
  <si>
    <t>第十师188团党政办公室</t>
  </si>
  <si>
    <t>玛合萨提别克·哈斯木别克</t>
  </si>
  <si>
    <t>466730931815</t>
  </si>
  <si>
    <t>刘增伟</t>
  </si>
  <si>
    <t>466100102207</t>
  </si>
  <si>
    <t>李胜男</t>
  </si>
  <si>
    <t>466100102226</t>
  </si>
  <si>
    <t>66606600300018</t>
  </si>
  <si>
    <t>第十师188团经济发展办公室</t>
  </si>
  <si>
    <t>迪里努尔·阿吾提</t>
  </si>
  <si>
    <t>466030100706</t>
  </si>
  <si>
    <t>居马再·白尔里克</t>
  </si>
  <si>
    <t>466180101521</t>
  </si>
  <si>
    <t>任康</t>
  </si>
  <si>
    <t>466100103010</t>
  </si>
  <si>
    <t>66606600300019</t>
  </si>
  <si>
    <t>第十师188团社会管理综合治理办公室</t>
  </si>
  <si>
    <t>王宇雷</t>
  </si>
  <si>
    <t>466100102403</t>
  </si>
  <si>
    <t>申轩羽</t>
  </si>
  <si>
    <t>466100102525</t>
  </si>
  <si>
    <t>赵旭东</t>
  </si>
  <si>
    <t>366100103903</t>
  </si>
  <si>
    <t>66606600300020</t>
  </si>
  <si>
    <t>第十师北屯市公安局</t>
  </si>
  <si>
    <t>考场平均分84.19</t>
  </si>
  <si>
    <t>董雪</t>
  </si>
  <si>
    <t>166730623209</t>
  </si>
  <si>
    <t>66606600300022</t>
  </si>
  <si>
    <t>北屯垦区公安局基层所队</t>
  </si>
  <si>
    <t>曾文</t>
  </si>
  <si>
    <t>166100103702</t>
  </si>
  <si>
    <t>胡仕林</t>
  </si>
  <si>
    <t>166730622620</t>
  </si>
  <si>
    <t>李刚</t>
  </si>
  <si>
    <t>166730623010</t>
  </si>
  <si>
    <t>66606600300024</t>
  </si>
  <si>
    <t>宋舒扬</t>
  </si>
  <si>
    <t>166080101513</t>
  </si>
  <si>
    <t>体测缺考</t>
  </si>
  <si>
    <t>殷浩</t>
  </si>
  <si>
    <t>166100103719</t>
  </si>
  <si>
    <t>李贞一</t>
  </si>
  <si>
    <t>166100100517</t>
  </si>
  <si>
    <t>66606600300025</t>
  </si>
  <si>
    <t>庞雷霞</t>
  </si>
  <si>
    <t>166100100529</t>
  </si>
  <si>
    <t>孟莉</t>
  </si>
  <si>
    <t>166100103711</t>
  </si>
  <si>
    <t>徐文思</t>
  </si>
  <si>
    <t>166100100507</t>
  </si>
  <si>
    <t>66606600300026</t>
  </si>
  <si>
    <t>巴里巴盖垦区公安局</t>
  </si>
  <si>
    <t>臧哈尔·热合木拜</t>
  </si>
  <si>
    <t>166100100505</t>
  </si>
  <si>
    <t>甄文</t>
  </si>
  <si>
    <t>166100100527</t>
  </si>
  <si>
    <t>孙宁</t>
  </si>
  <si>
    <t>466100101504</t>
  </si>
  <si>
    <t>66606600300027</t>
  </si>
  <si>
    <t>第十师北屯市自然资源和规划局</t>
  </si>
  <si>
    <t>杨海洋</t>
  </si>
  <si>
    <t>466730419215</t>
  </si>
  <si>
    <t>张思琦</t>
  </si>
  <si>
    <t>466730417413</t>
  </si>
  <si>
    <t>穆鸿箭</t>
  </si>
  <si>
    <t>466730522412</t>
  </si>
  <si>
    <t>66606600300028</t>
  </si>
  <si>
    <t>加依娜·哈德力别克</t>
  </si>
  <si>
    <t>466730519624</t>
  </si>
  <si>
    <t>邢巍巍</t>
  </si>
  <si>
    <t>466730522022</t>
  </si>
  <si>
    <t>马金风</t>
  </si>
  <si>
    <t>466730520709</t>
  </si>
  <si>
    <t>66606600300029</t>
  </si>
  <si>
    <t>周颖</t>
  </si>
  <si>
    <t>466100101017</t>
  </si>
  <si>
    <t>赵箐箐</t>
  </si>
  <si>
    <t>466100101527</t>
  </si>
  <si>
    <t>高修稳</t>
  </si>
  <si>
    <t>466730418816</t>
  </si>
  <si>
    <t>66606600300032</t>
  </si>
  <si>
    <t>第十师国土资源执法监察大队</t>
  </si>
  <si>
    <t>熊浩东</t>
  </si>
  <si>
    <t>466160104115</t>
  </si>
  <si>
    <t>王富军</t>
  </si>
  <si>
    <t>466100100623</t>
  </si>
  <si>
    <t>赵辰钰</t>
  </si>
  <si>
    <t>466730418020</t>
  </si>
  <si>
    <t>66606600300035</t>
  </si>
  <si>
    <t>王向前</t>
  </si>
  <si>
    <t>466100102016</t>
  </si>
  <si>
    <t>喀米力·图尔荪</t>
  </si>
  <si>
    <t>466730312812</t>
  </si>
  <si>
    <t>木拉力别克·贺衣先</t>
  </si>
  <si>
    <t>166080308013</t>
  </si>
  <si>
    <t>6620210610</t>
  </si>
  <si>
    <t>第十师北屯市</t>
  </si>
  <si>
    <t>宋家有</t>
  </si>
  <si>
    <t>166731241619</t>
  </si>
  <si>
    <t>殷亚宁</t>
  </si>
  <si>
    <t>166731241408</t>
  </si>
  <si>
    <t>赞革尔·吾木尔别克</t>
  </si>
  <si>
    <t>166100104204</t>
  </si>
  <si>
    <t>别热阿丽·波拉提别克</t>
  </si>
  <si>
    <t>166731241722</t>
  </si>
  <si>
    <t>毛亚·达吾肯</t>
  </si>
  <si>
    <t>166731241723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</si>
</sst>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_GBK"/>
      <charset val="134"/>
    </font>
    <font>
      <sz val="11"/>
      <name val="黑体"/>
      <charset val="134"/>
    </font>
    <font>
      <sz val="20"/>
      <color theme="1"/>
      <name val="方正小标宋_GBK"/>
      <charset val="134"/>
    </font>
    <font>
      <sz val="10"/>
      <name val="黑体"/>
      <charset val="134"/>
    </font>
    <font>
      <sz val="11"/>
      <color theme="1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27" borderId="7" applyNumberFormat="0" applyAlignment="0" applyProtection="0">
      <alignment vertical="center"/>
    </xf>
    <xf numFmtId="0" fontId="27" fillId="27" borderId="4" applyNumberFormat="0" applyAlignment="0" applyProtection="0">
      <alignment vertical="center"/>
    </xf>
    <xf numFmtId="0" fontId="26" fillId="30" borderId="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>
      <alignment vertical="center"/>
    </xf>
    <xf numFmtId="0" fontId="5" fillId="0" borderId="0" xfId="0" applyFont="1" applyFill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1"/>
  <sheetViews>
    <sheetView tabSelected="1" zoomScale="85" zoomScaleNormal="85" workbookViewId="0">
      <pane ySplit="2" topLeftCell="A18" activePane="bottomLeft" state="frozen"/>
      <selection/>
      <selection pane="bottomLeft" activeCell="H22" sqref="H22"/>
    </sheetView>
  </sheetViews>
  <sheetFormatPr defaultColWidth="9" defaultRowHeight="14.4"/>
  <cols>
    <col min="1" max="1" width="5" style="3" customWidth="1"/>
    <col min="2" max="2" width="22.25" style="4" customWidth="1"/>
    <col min="3" max="3" width="15.3796296296296" style="5" customWidth="1"/>
    <col min="4" max="4" width="18.1296296296296" style="5" customWidth="1"/>
    <col min="5" max="5" width="34.75" style="5" customWidth="1"/>
    <col min="6" max="6" width="9" style="6"/>
    <col min="7" max="7" width="7.87962962962963" style="3" customWidth="1"/>
    <col min="8" max="8" width="9" style="7"/>
    <col min="9" max="9" width="15.6296296296296" style="7" customWidth="1"/>
    <col min="10" max="10" width="6.75" style="8" customWidth="1"/>
    <col min="11" max="12" width="9" style="2"/>
    <col min="13" max="13" width="9" style="9"/>
    <col min="14" max="14" width="28.3796296296296" style="10" customWidth="1"/>
  </cols>
  <sheetData>
    <row r="1" ht="46" customHeight="1" spans="1:14">
      <c r="A1" s="11" t="s">
        <v>0</v>
      </c>
      <c r="B1" s="12"/>
      <c r="C1" s="12"/>
      <c r="D1" s="12"/>
      <c r="E1" s="12"/>
      <c r="F1" s="12"/>
      <c r="G1" s="11"/>
      <c r="H1" s="11"/>
      <c r="I1" s="11"/>
      <c r="J1" s="11"/>
      <c r="K1" s="19"/>
      <c r="L1" s="19"/>
      <c r="M1" s="19"/>
      <c r="N1" s="19"/>
    </row>
    <row r="2" ht="46" customHeight="1" spans="1:14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20" t="s">
        <v>9</v>
      </c>
      <c r="J2" s="21" t="s">
        <v>10</v>
      </c>
      <c r="K2" s="22" t="s">
        <v>11</v>
      </c>
      <c r="L2" s="22" t="s">
        <v>12</v>
      </c>
      <c r="M2" s="22" t="s">
        <v>13</v>
      </c>
      <c r="N2" s="22" t="s">
        <v>14</v>
      </c>
    </row>
    <row r="3" ht="18" customHeight="1" spans="1:14">
      <c r="A3" s="14">
        <v>1</v>
      </c>
      <c r="B3" s="15" t="s">
        <v>15</v>
      </c>
      <c r="C3" s="16" t="s">
        <v>16</v>
      </c>
      <c r="D3" s="16" t="s">
        <v>17</v>
      </c>
      <c r="E3" s="16" t="s">
        <v>18</v>
      </c>
      <c r="F3" s="15">
        <v>107.1</v>
      </c>
      <c r="G3" s="17">
        <v>2</v>
      </c>
      <c r="H3" s="18">
        <v>85.4</v>
      </c>
      <c r="I3" s="18">
        <f>F3/2*0.6+H3*0.4</f>
        <v>66.29</v>
      </c>
      <c r="J3" s="23">
        <v>1</v>
      </c>
      <c r="K3" s="24"/>
      <c r="L3" s="24"/>
      <c r="M3" s="25" t="s">
        <v>19</v>
      </c>
      <c r="N3" s="26" t="s">
        <v>20</v>
      </c>
    </row>
    <row r="4" s="1" customFormat="1" ht="18" customHeight="1" spans="1:14">
      <c r="A4" s="14">
        <v>2</v>
      </c>
      <c r="B4" s="15" t="s">
        <v>21</v>
      </c>
      <c r="C4" s="16" t="s">
        <v>22</v>
      </c>
      <c r="D4" s="16" t="s">
        <v>23</v>
      </c>
      <c r="E4" s="16" t="s">
        <v>18</v>
      </c>
      <c r="F4" s="15">
        <v>122.2</v>
      </c>
      <c r="G4" s="17">
        <v>1</v>
      </c>
      <c r="H4" s="18">
        <v>85.4</v>
      </c>
      <c r="I4" s="18">
        <f t="shared" ref="I4:I35" si="0">F4/2*0.6+H4*0.4</f>
        <v>70.82</v>
      </c>
      <c r="J4" s="23">
        <v>1</v>
      </c>
      <c r="K4" s="27"/>
      <c r="L4" s="27"/>
      <c r="M4" s="25" t="s">
        <v>19</v>
      </c>
      <c r="N4" s="28"/>
    </row>
    <row r="5" s="1" customFormat="1" ht="18" customHeight="1" spans="1:14">
      <c r="A5" s="14">
        <v>3</v>
      </c>
      <c r="B5" s="15" t="s">
        <v>24</v>
      </c>
      <c r="C5" s="16" t="s">
        <v>25</v>
      </c>
      <c r="D5" s="16" t="s">
        <v>23</v>
      </c>
      <c r="E5" s="16" t="s">
        <v>18</v>
      </c>
      <c r="F5" s="15">
        <v>117.8</v>
      </c>
      <c r="G5" s="17">
        <v>2</v>
      </c>
      <c r="H5" s="18">
        <v>85.6</v>
      </c>
      <c r="I5" s="18">
        <f t="shared" si="0"/>
        <v>69.58</v>
      </c>
      <c r="J5" s="23">
        <v>2</v>
      </c>
      <c r="K5" s="27"/>
      <c r="L5" s="27"/>
      <c r="M5" s="25" t="s">
        <v>26</v>
      </c>
      <c r="N5" s="28"/>
    </row>
    <row r="6" s="2" customFormat="1" ht="18" customHeight="1" spans="1:14">
      <c r="A6" s="14">
        <v>4</v>
      </c>
      <c r="B6" s="15" t="s">
        <v>27</v>
      </c>
      <c r="C6" s="16" t="s">
        <v>28</v>
      </c>
      <c r="D6" s="16" t="s">
        <v>29</v>
      </c>
      <c r="E6" s="16" t="s">
        <v>30</v>
      </c>
      <c r="F6" s="15">
        <v>134.2</v>
      </c>
      <c r="G6" s="17">
        <v>1</v>
      </c>
      <c r="H6" s="18">
        <v>83</v>
      </c>
      <c r="I6" s="18">
        <f t="shared" si="0"/>
        <v>73.46</v>
      </c>
      <c r="J6" s="23">
        <v>1</v>
      </c>
      <c r="K6" s="24"/>
      <c r="L6" s="24"/>
      <c r="M6" s="25" t="s">
        <v>19</v>
      </c>
      <c r="N6" s="26"/>
    </row>
    <row r="7" ht="18" customHeight="1" spans="1:14">
      <c r="A7" s="14">
        <v>5</v>
      </c>
      <c r="B7" s="15" t="s">
        <v>31</v>
      </c>
      <c r="C7" s="16" t="s">
        <v>32</v>
      </c>
      <c r="D7" s="16" t="s">
        <v>29</v>
      </c>
      <c r="E7" s="16" t="s">
        <v>30</v>
      </c>
      <c r="F7" s="15">
        <v>124.7</v>
      </c>
      <c r="G7" s="17">
        <v>2</v>
      </c>
      <c r="H7" s="18">
        <v>84.9</v>
      </c>
      <c r="I7" s="18">
        <f t="shared" si="0"/>
        <v>71.37</v>
      </c>
      <c r="J7" s="23">
        <v>2</v>
      </c>
      <c r="K7" s="24"/>
      <c r="L7" s="24"/>
      <c r="M7" s="25" t="s">
        <v>26</v>
      </c>
      <c r="N7" s="26"/>
    </row>
    <row r="8" ht="18" customHeight="1" spans="1:14">
      <c r="A8" s="14">
        <v>6</v>
      </c>
      <c r="B8" s="15" t="s">
        <v>33</v>
      </c>
      <c r="C8" s="16" t="s">
        <v>34</v>
      </c>
      <c r="D8" s="16" t="s">
        <v>29</v>
      </c>
      <c r="E8" s="16" t="s">
        <v>30</v>
      </c>
      <c r="F8" s="15">
        <v>122.55</v>
      </c>
      <c r="G8" s="17">
        <v>3</v>
      </c>
      <c r="H8" s="18">
        <v>85.6</v>
      </c>
      <c r="I8" s="18">
        <f t="shared" si="0"/>
        <v>71.005</v>
      </c>
      <c r="J8" s="23">
        <v>3</v>
      </c>
      <c r="K8" s="24"/>
      <c r="L8" s="24"/>
      <c r="M8" s="25" t="s">
        <v>26</v>
      </c>
      <c r="N8" s="26"/>
    </row>
    <row r="9" s="1" customFormat="1" ht="18" customHeight="1" spans="1:14">
      <c r="A9" s="14">
        <v>7</v>
      </c>
      <c r="B9" s="15" t="s">
        <v>35</v>
      </c>
      <c r="C9" s="16" t="s">
        <v>36</v>
      </c>
      <c r="D9" s="16" t="s">
        <v>37</v>
      </c>
      <c r="E9" s="16" t="s">
        <v>38</v>
      </c>
      <c r="F9" s="15">
        <v>127.1</v>
      </c>
      <c r="G9" s="17">
        <v>1</v>
      </c>
      <c r="H9" s="18">
        <v>85.2</v>
      </c>
      <c r="I9" s="18">
        <f t="shared" si="0"/>
        <v>72.21</v>
      </c>
      <c r="J9" s="23">
        <v>1</v>
      </c>
      <c r="K9" s="27"/>
      <c r="L9" s="27"/>
      <c r="M9" s="25" t="s">
        <v>19</v>
      </c>
      <c r="N9" s="28"/>
    </row>
    <row r="10" s="1" customFormat="1" ht="18" customHeight="1" spans="1:14">
      <c r="A10" s="14">
        <v>8</v>
      </c>
      <c r="B10" s="15" t="s">
        <v>39</v>
      </c>
      <c r="C10" s="16" t="s">
        <v>40</v>
      </c>
      <c r="D10" s="16" t="s">
        <v>37</v>
      </c>
      <c r="E10" s="16" t="s">
        <v>38</v>
      </c>
      <c r="F10" s="15">
        <v>93.05</v>
      </c>
      <c r="G10" s="17">
        <v>3</v>
      </c>
      <c r="H10" s="18">
        <v>75.6</v>
      </c>
      <c r="I10" s="18">
        <f t="shared" si="0"/>
        <v>58.155</v>
      </c>
      <c r="J10" s="23">
        <v>2</v>
      </c>
      <c r="K10" s="27"/>
      <c r="L10" s="27"/>
      <c r="M10" s="25" t="s">
        <v>26</v>
      </c>
      <c r="N10" s="28"/>
    </row>
    <row r="11" ht="18" customHeight="1" spans="1:14">
      <c r="A11" s="14">
        <v>9</v>
      </c>
      <c r="B11" s="15" t="s">
        <v>41</v>
      </c>
      <c r="C11" s="16" t="s">
        <v>42</v>
      </c>
      <c r="D11" s="16" t="s">
        <v>43</v>
      </c>
      <c r="E11" s="16" t="s">
        <v>44</v>
      </c>
      <c r="F11" s="15">
        <v>130.85</v>
      </c>
      <c r="G11" s="17">
        <v>1</v>
      </c>
      <c r="H11" s="18">
        <v>90.5</v>
      </c>
      <c r="I11" s="18">
        <f t="shared" si="0"/>
        <v>75.455</v>
      </c>
      <c r="J11" s="23">
        <v>1</v>
      </c>
      <c r="K11" s="24"/>
      <c r="L11" s="24"/>
      <c r="M11" s="25" t="s">
        <v>19</v>
      </c>
      <c r="N11" s="26"/>
    </row>
    <row r="12" ht="18" customHeight="1" spans="1:14">
      <c r="A12" s="14">
        <v>10</v>
      </c>
      <c r="B12" s="15" t="s">
        <v>45</v>
      </c>
      <c r="C12" s="16" t="s">
        <v>46</v>
      </c>
      <c r="D12" s="16" t="s">
        <v>43</v>
      </c>
      <c r="E12" s="16" t="s">
        <v>44</v>
      </c>
      <c r="F12" s="15">
        <v>121.45</v>
      </c>
      <c r="G12" s="17">
        <v>3</v>
      </c>
      <c r="H12" s="18">
        <v>88.8</v>
      </c>
      <c r="I12" s="18">
        <f t="shared" si="0"/>
        <v>71.955</v>
      </c>
      <c r="J12" s="23">
        <v>2</v>
      </c>
      <c r="K12" s="24"/>
      <c r="L12" s="24"/>
      <c r="M12" s="25" t="s">
        <v>26</v>
      </c>
      <c r="N12" s="26"/>
    </row>
    <row r="13" ht="18" customHeight="1" spans="1:14">
      <c r="A13" s="14">
        <v>11</v>
      </c>
      <c r="B13" s="15" t="s">
        <v>47</v>
      </c>
      <c r="C13" s="16" t="s">
        <v>48</v>
      </c>
      <c r="D13" s="16" t="s">
        <v>43</v>
      </c>
      <c r="E13" s="16" t="s">
        <v>44</v>
      </c>
      <c r="F13" s="15">
        <v>118.85</v>
      </c>
      <c r="G13" s="17">
        <v>4</v>
      </c>
      <c r="H13" s="18">
        <v>87</v>
      </c>
      <c r="I13" s="18">
        <f t="shared" si="0"/>
        <v>70.455</v>
      </c>
      <c r="J13" s="23">
        <v>3</v>
      </c>
      <c r="K13" s="24"/>
      <c r="L13" s="24"/>
      <c r="M13" s="25" t="s">
        <v>26</v>
      </c>
      <c r="N13" s="29"/>
    </row>
    <row r="14" s="1" customFormat="1" ht="18" customHeight="1" spans="1:14">
      <c r="A14" s="14">
        <v>12</v>
      </c>
      <c r="B14" s="15" t="s">
        <v>49</v>
      </c>
      <c r="C14" s="16" t="s">
        <v>50</v>
      </c>
      <c r="D14" s="16" t="s">
        <v>51</v>
      </c>
      <c r="E14" s="16" t="s">
        <v>52</v>
      </c>
      <c r="F14" s="15">
        <v>116.15</v>
      </c>
      <c r="G14" s="17">
        <v>2</v>
      </c>
      <c r="H14" s="18">
        <v>86.1</v>
      </c>
      <c r="I14" s="18">
        <f t="shared" si="0"/>
        <v>69.285</v>
      </c>
      <c r="J14" s="23">
        <v>1</v>
      </c>
      <c r="K14" s="27"/>
      <c r="L14" s="27"/>
      <c r="M14" s="25" t="s">
        <v>19</v>
      </c>
      <c r="N14" s="29"/>
    </row>
    <row r="15" s="1" customFormat="1" ht="18" customHeight="1" spans="1:14">
      <c r="A15" s="14">
        <v>13</v>
      </c>
      <c r="B15" s="15" t="s">
        <v>53</v>
      </c>
      <c r="C15" s="16" t="s">
        <v>54</v>
      </c>
      <c r="D15" s="16" t="s">
        <v>51</v>
      </c>
      <c r="E15" s="16" t="s">
        <v>52</v>
      </c>
      <c r="F15" s="15">
        <v>115.8</v>
      </c>
      <c r="G15" s="17">
        <v>3</v>
      </c>
      <c r="H15" s="18">
        <v>80.7</v>
      </c>
      <c r="I15" s="18">
        <f t="shared" si="0"/>
        <v>67.02</v>
      </c>
      <c r="J15" s="23">
        <v>3</v>
      </c>
      <c r="K15" s="27"/>
      <c r="L15" s="27"/>
      <c r="M15" s="25" t="s">
        <v>26</v>
      </c>
      <c r="N15" s="29"/>
    </row>
    <row r="16" s="1" customFormat="1" ht="18" customHeight="1" spans="1:14">
      <c r="A16" s="14">
        <v>14</v>
      </c>
      <c r="B16" s="15" t="s">
        <v>55</v>
      </c>
      <c r="C16" s="16" t="s">
        <v>56</v>
      </c>
      <c r="D16" s="16" t="s">
        <v>51</v>
      </c>
      <c r="E16" s="16" t="s">
        <v>52</v>
      </c>
      <c r="F16" s="15">
        <v>114.3</v>
      </c>
      <c r="G16" s="17">
        <v>4</v>
      </c>
      <c r="H16" s="18">
        <v>87.4</v>
      </c>
      <c r="I16" s="18">
        <f t="shared" si="0"/>
        <v>69.25</v>
      </c>
      <c r="J16" s="23">
        <v>2</v>
      </c>
      <c r="K16" s="27"/>
      <c r="L16" s="27"/>
      <c r="M16" s="25" t="s">
        <v>26</v>
      </c>
      <c r="N16" s="29"/>
    </row>
    <row r="17" ht="18" customHeight="1" spans="1:14">
      <c r="A17" s="14">
        <v>15</v>
      </c>
      <c r="B17" s="15" t="s">
        <v>57</v>
      </c>
      <c r="C17" s="16" t="s">
        <v>58</v>
      </c>
      <c r="D17" s="16" t="s">
        <v>59</v>
      </c>
      <c r="E17" s="16" t="s">
        <v>60</v>
      </c>
      <c r="F17" s="15">
        <v>129.7</v>
      </c>
      <c r="G17" s="17">
        <v>1</v>
      </c>
      <c r="H17" s="18">
        <v>86.7</v>
      </c>
      <c r="I17" s="18">
        <f t="shared" si="0"/>
        <v>73.59</v>
      </c>
      <c r="J17" s="23">
        <v>1</v>
      </c>
      <c r="K17" s="24"/>
      <c r="L17" s="24"/>
      <c r="M17" s="25" t="s">
        <v>19</v>
      </c>
      <c r="N17" s="29"/>
    </row>
    <row r="18" ht="18" customHeight="1" spans="1:14">
      <c r="A18" s="14">
        <v>16</v>
      </c>
      <c r="B18" s="15" t="s">
        <v>61</v>
      </c>
      <c r="C18" s="16" t="s">
        <v>62</v>
      </c>
      <c r="D18" s="16" t="s">
        <v>59</v>
      </c>
      <c r="E18" s="16" t="s">
        <v>60</v>
      </c>
      <c r="F18" s="15">
        <v>124.9</v>
      </c>
      <c r="G18" s="17">
        <v>2</v>
      </c>
      <c r="H18" s="18">
        <v>84.8</v>
      </c>
      <c r="I18" s="18">
        <f t="shared" si="0"/>
        <v>71.39</v>
      </c>
      <c r="J18" s="23">
        <v>2</v>
      </c>
      <c r="K18" s="24"/>
      <c r="L18" s="24"/>
      <c r="M18" s="25" t="s">
        <v>26</v>
      </c>
      <c r="N18" s="29"/>
    </row>
    <row r="19" ht="18" customHeight="1" spans="1:14">
      <c r="A19" s="14">
        <v>17</v>
      </c>
      <c r="B19" s="15" t="s">
        <v>63</v>
      </c>
      <c r="C19" s="16" t="s">
        <v>64</v>
      </c>
      <c r="D19" s="16" t="s">
        <v>59</v>
      </c>
      <c r="E19" s="16" t="s">
        <v>60</v>
      </c>
      <c r="F19" s="15">
        <v>117.35</v>
      </c>
      <c r="G19" s="17">
        <v>4</v>
      </c>
      <c r="H19" s="18"/>
      <c r="I19" s="18">
        <f t="shared" si="0"/>
        <v>35.205</v>
      </c>
      <c r="J19" s="23">
        <v>3</v>
      </c>
      <c r="K19" s="24"/>
      <c r="L19" s="24"/>
      <c r="M19" s="25" t="s">
        <v>26</v>
      </c>
      <c r="N19" s="29" t="s">
        <v>65</v>
      </c>
    </row>
    <row r="20" s="1" customFormat="1" ht="18" customHeight="1" spans="1:14">
      <c r="A20" s="14">
        <v>18</v>
      </c>
      <c r="B20" s="15" t="s">
        <v>66</v>
      </c>
      <c r="C20" s="16" t="s">
        <v>67</v>
      </c>
      <c r="D20" s="16" t="s">
        <v>68</v>
      </c>
      <c r="E20" s="16" t="s">
        <v>69</v>
      </c>
      <c r="F20" s="15">
        <v>131.5</v>
      </c>
      <c r="G20" s="17">
        <v>1</v>
      </c>
      <c r="H20" s="18">
        <v>87.8</v>
      </c>
      <c r="I20" s="18">
        <f t="shared" si="0"/>
        <v>74.57</v>
      </c>
      <c r="J20" s="23">
        <v>1</v>
      </c>
      <c r="K20" s="27"/>
      <c r="L20" s="27"/>
      <c r="M20" s="25" t="s">
        <v>19</v>
      </c>
      <c r="N20" s="29"/>
    </row>
    <row r="21" s="1" customFormat="1" ht="18" customHeight="1" spans="1:14">
      <c r="A21" s="14">
        <v>19</v>
      </c>
      <c r="B21" s="15" t="s">
        <v>70</v>
      </c>
      <c r="C21" s="16" t="s">
        <v>71</v>
      </c>
      <c r="D21" s="16" t="s">
        <v>68</v>
      </c>
      <c r="E21" s="16" t="s">
        <v>69</v>
      </c>
      <c r="F21" s="15">
        <v>125.45</v>
      </c>
      <c r="G21" s="17">
        <v>2</v>
      </c>
      <c r="H21" s="18">
        <v>87.8</v>
      </c>
      <c r="I21" s="18">
        <f t="shared" si="0"/>
        <v>72.755</v>
      </c>
      <c r="J21" s="23">
        <v>3</v>
      </c>
      <c r="K21" s="27"/>
      <c r="L21" s="27"/>
      <c r="M21" s="25" t="s">
        <v>26</v>
      </c>
      <c r="N21" s="29"/>
    </row>
    <row r="22" s="1" customFormat="1" ht="18" customHeight="1" spans="1:14">
      <c r="A22" s="14">
        <v>20</v>
      </c>
      <c r="B22" s="15" t="s">
        <v>72</v>
      </c>
      <c r="C22" s="16" t="s">
        <v>73</v>
      </c>
      <c r="D22" s="16" t="s">
        <v>68</v>
      </c>
      <c r="E22" s="16" t="s">
        <v>69</v>
      </c>
      <c r="F22" s="15">
        <v>123.5</v>
      </c>
      <c r="G22" s="17">
        <v>3</v>
      </c>
      <c r="H22" s="18">
        <v>92</v>
      </c>
      <c r="I22" s="18">
        <f t="shared" si="0"/>
        <v>73.85</v>
      </c>
      <c r="J22" s="23">
        <v>2</v>
      </c>
      <c r="K22" s="27"/>
      <c r="L22" s="27"/>
      <c r="M22" s="25" t="s">
        <v>19</v>
      </c>
      <c r="N22" s="29"/>
    </row>
    <row r="23" s="1" customFormat="1" ht="18" customHeight="1" spans="1:14">
      <c r="A23" s="14">
        <v>21</v>
      </c>
      <c r="B23" s="15" t="s">
        <v>74</v>
      </c>
      <c r="C23" s="16" t="s">
        <v>75</v>
      </c>
      <c r="D23" s="16" t="s">
        <v>68</v>
      </c>
      <c r="E23" s="16" t="s">
        <v>69</v>
      </c>
      <c r="F23" s="15">
        <v>123</v>
      </c>
      <c r="G23" s="17">
        <v>4</v>
      </c>
      <c r="H23" s="18">
        <v>70.4</v>
      </c>
      <c r="I23" s="18">
        <f t="shared" si="0"/>
        <v>65.06</v>
      </c>
      <c r="J23" s="23">
        <v>6</v>
      </c>
      <c r="K23" s="27"/>
      <c r="L23" s="27"/>
      <c r="M23" s="25" t="s">
        <v>26</v>
      </c>
      <c r="N23" s="29"/>
    </row>
    <row r="24" s="1" customFormat="1" ht="18" customHeight="1" spans="1:14">
      <c r="A24" s="14">
        <v>22</v>
      </c>
      <c r="B24" s="15" t="s">
        <v>76</v>
      </c>
      <c r="C24" s="16" t="s">
        <v>77</v>
      </c>
      <c r="D24" s="16" t="s">
        <v>68</v>
      </c>
      <c r="E24" s="16" t="s">
        <v>69</v>
      </c>
      <c r="F24" s="15">
        <v>121.25</v>
      </c>
      <c r="G24" s="17">
        <v>5</v>
      </c>
      <c r="H24" s="18">
        <v>86.2</v>
      </c>
      <c r="I24" s="18">
        <f t="shared" si="0"/>
        <v>70.855</v>
      </c>
      <c r="J24" s="23">
        <v>5</v>
      </c>
      <c r="K24" s="27"/>
      <c r="L24" s="27"/>
      <c r="M24" s="25" t="s">
        <v>26</v>
      </c>
      <c r="N24" s="29"/>
    </row>
    <row r="25" s="1" customFormat="1" ht="18" customHeight="1" spans="1:14">
      <c r="A25" s="14">
        <v>23</v>
      </c>
      <c r="B25" s="15" t="s">
        <v>78</v>
      </c>
      <c r="C25" s="16" t="s">
        <v>79</v>
      </c>
      <c r="D25" s="16" t="s">
        <v>68</v>
      </c>
      <c r="E25" s="16" t="s">
        <v>69</v>
      </c>
      <c r="F25" s="15">
        <v>119.5</v>
      </c>
      <c r="G25" s="17">
        <v>7</v>
      </c>
      <c r="H25" s="18">
        <v>91.2</v>
      </c>
      <c r="I25" s="18">
        <f t="shared" si="0"/>
        <v>72.33</v>
      </c>
      <c r="J25" s="23">
        <v>4</v>
      </c>
      <c r="K25" s="27"/>
      <c r="L25" s="27"/>
      <c r="M25" s="25" t="s">
        <v>26</v>
      </c>
      <c r="N25" s="29"/>
    </row>
    <row r="26" s="2" customFormat="1" ht="18" customHeight="1" spans="1:14">
      <c r="A26" s="14">
        <v>24</v>
      </c>
      <c r="B26" s="15" t="s">
        <v>80</v>
      </c>
      <c r="C26" s="16" t="s">
        <v>81</v>
      </c>
      <c r="D26" s="16" t="s">
        <v>82</v>
      </c>
      <c r="E26" s="16" t="s">
        <v>83</v>
      </c>
      <c r="F26" s="15">
        <v>107.85</v>
      </c>
      <c r="G26" s="17">
        <v>2</v>
      </c>
      <c r="H26" s="18">
        <v>78</v>
      </c>
      <c r="I26" s="18">
        <f t="shared" si="0"/>
        <v>63.555</v>
      </c>
      <c r="J26" s="23">
        <v>2</v>
      </c>
      <c r="K26" s="24"/>
      <c r="L26" s="24"/>
      <c r="M26" s="25" t="s">
        <v>26</v>
      </c>
      <c r="N26" s="29"/>
    </row>
    <row r="27" ht="18" customHeight="1" spans="1:14">
      <c r="A27" s="14">
        <v>25</v>
      </c>
      <c r="B27" s="15" t="s">
        <v>84</v>
      </c>
      <c r="C27" s="16" t="s">
        <v>85</v>
      </c>
      <c r="D27" s="16" t="s">
        <v>82</v>
      </c>
      <c r="E27" s="16" t="s">
        <v>83</v>
      </c>
      <c r="F27" s="15">
        <v>106.05</v>
      </c>
      <c r="G27" s="17">
        <v>3</v>
      </c>
      <c r="H27" s="18">
        <v>83.2</v>
      </c>
      <c r="I27" s="18">
        <f t="shared" si="0"/>
        <v>65.095</v>
      </c>
      <c r="J27" s="23">
        <v>1</v>
      </c>
      <c r="K27" s="24"/>
      <c r="L27" s="24"/>
      <c r="M27" s="25" t="s">
        <v>19</v>
      </c>
      <c r="N27" s="29"/>
    </row>
    <row r="28" ht="18" customHeight="1" spans="1:14">
      <c r="A28" s="14">
        <v>26</v>
      </c>
      <c r="B28" s="15" t="s">
        <v>86</v>
      </c>
      <c r="C28" s="16" t="s">
        <v>87</v>
      </c>
      <c r="D28" s="16" t="s">
        <v>82</v>
      </c>
      <c r="E28" s="16" t="s">
        <v>83</v>
      </c>
      <c r="F28" s="15">
        <v>103.6</v>
      </c>
      <c r="G28" s="17">
        <v>4</v>
      </c>
      <c r="H28" s="18">
        <v>78</v>
      </c>
      <c r="I28" s="18">
        <f t="shared" si="0"/>
        <v>62.28</v>
      </c>
      <c r="J28" s="23">
        <v>3</v>
      </c>
      <c r="K28" s="24"/>
      <c r="L28" s="24"/>
      <c r="M28" s="25" t="s">
        <v>26</v>
      </c>
      <c r="N28" s="29"/>
    </row>
    <row r="29" s="1" customFormat="1" ht="18" customHeight="1" spans="1:14">
      <c r="A29" s="14">
        <v>27</v>
      </c>
      <c r="B29" s="15" t="s">
        <v>88</v>
      </c>
      <c r="C29" s="16" t="s">
        <v>89</v>
      </c>
      <c r="D29" s="16" t="s">
        <v>90</v>
      </c>
      <c r="E29" s="16" t="s">
        <v>91</v>
      </c>
      <c r="F29" s="15">
        <v>115.35</v>
      </c>
      <c r="G29" s="17">
        <v>1</v>
      </c>
      <c r="H29" s="18">
        <v>85</v>
      </c>
      <c r="I29" s="18">
        <f t="shared" si="0"/>
        <v>68.605</v>
      </c>
      <c r="J29" s="23">
        <v>1</v>
      </c>
      <c r="K29" s="27"/>
      <c r="L29" s="27"/>
      <c r="M29" s="25" t="s">
        <v>19</v>
      </c>
      <c r="N29" s="29"/>
    </row>
    <row r="30" s="1" customFormat="1" ht="18" customHeight="1" spans="1:14">
      <c r="A30" s="14">
        <v>28</v>
      </c>
      <c r="B30" s="15" t="s">
        <v>92</v>
      </c>
      <c r="C30" s="16" t="s">
        <v>93</v>
      </c>
      <c r="D30" s="16" t="s">
        <v>90</v>
      </c>
      <c r="E30" s="16" t="s">
        <v>91</v>
      </c>
      <c r="F30" s="15">
        <v>102.85</v>
      </c>
      <c r="G30" s="17">
        <v>2</v>
      </c>
      <c r="H30" s="18">
        <v>84.6</v>
      </c>
      <c r="I30" s="18">
        <f t="shared" si="0"/>
        <v>64.695</v>
      </c>
      <c r="J30" s="23">
        <v>2</v>
      </c>
      <c r="K30" s="27"/>
      <c r="L30" s="27"/>
      <c r="M30" s="25" t="s">
        <v>26</v>
      </c>
      <c r="N30" s="29"/>
    </row>
    <row r="31" s="1" customFormat="1" ht="18" customHeight="1" spans="1:14">
      <c r="A31" s="14">
        <v>29</v>
      </c>
      <c r="B31" s="15" t="s">
        <v>94</v>
      </c>
      <c r="C31" s="16" t="s">
        <v>95</v>
      </c>
      <c r="D31" s="16" t="s">
        <v>90</v>
      </c>
      <c r="E31" s="16" t="s">
        <v>91</v>
      </c>
      <c r="F31" s="15">
        <v>100.5</v>
      </c>
      <c r="G31" s="17">
        <v>3</v>
      </c>
      <c r="H31" s="18">
        <v>80.4</v>
      </c>
      <c r="I31" s="18">
        <f t="shared" si="0"/>
        <v>62.31</v>
      </c>
      <c r="J31" s="23">
        <v>3</v>
      </c>
      <c r="K31" s="27"/>
      <c r="L31" s="27"/>
      <c r="M31" s="25" t="s">
        <v>26</v>
      </c>
      <c r="N31" s="29"/>
    </row>
    <row r="32" ht="18" customHeight="1" spans="1:14">
      <c r="A32" s="14">
        <v>30</v>
      </c>
      <c r="B32" s="15" t="s">
        <v>96</v>
      </c>
      <c r="C32" s="16" t="s">
        <v>97</v>
      </c>
      <c r="D32" s="16" t="s">
        <v>98</v>
      </c>
      <c r="E32" s="16" t="s">
        <v>99</v>
      </c>
      <c r="F32" s="15">
        <v>109.55</v>
      </c>
      <c r="G32" s="17">
        <v>2</v>
      </c>
      <c r="H32" s="18">
        <v>88.8</v>
      </c>
      <c r="I32" s="18">
        <f t="shared" si="0"/>
        <v>68.385</v>
      </c>
      <c r="J32" s="23">
        <v>1</v>
      </c>
      <c r="K32" s="24"/>
      <c r="L32" s="24"/>
      <c r="M32" s="25" t="s">
        <v>19</v>
      </c>
      <c r="N32" s="29"/>
    </row>
    <row r="33" ht="18" customHeight="1" spans="1:14">
      <c r="A33" s="14">
        <v>31</v>
      </c>
      <c r="B33" s="15" t="s">
        <v>100</v>
      </c>
      <c r="C33" s="16" t="s">
        <v>101</v>
      </c>
      <c r="D33" s="16" t="s">
        <v>98</v>
      </c>
      <c r="E33" s="16" t="s">
        <v>99</v>
      </c>
      <c r="F33" s="15">
        <v>109.35</v>
      </c>
      <c r="G33" s="17">
        <v>3</v>
      </c>
      <c r="H33" s="18">
        <v>77.4</v>
      </c>
      <c r="I33" s="18">
        <f t="shared" si="0"/>
        <v>63.765</v>
      </c>
      <c r="J33" s="23">
        <v>3</v>
      </c>
      <c r="K33" s="24"/>
      <c r="L33" s="24"/>
      <c r="M33" s="25" t="s">
        <v>26</v>
      </c>
      <c r="N33" s="29"/>
    </row>
    <row r="34" ht="18" customHeight="1" spans="1:14">
      <c r="A34" s="14">
        <v>32</v>
      </c>
      <c r="B34" s="15" t="s">
        <v>102</v>
      </c>
      <c r="C34" s="16" t="s">
        <v>103</v>
      </c>
      <c r="D34" s="16" t="s">
        <v>98</v>
      </c>
      <c r="E34" s="16" t="s">
        <v>99</v>
      </c>
      <c r="F34" s="15">
        <v>108.5</v>
      </c>
      <c r="G34" s="17">
        <v>4</v>
      </c>
      <c r="H34" s="18">
        <v>80.6</v>
      </c>
      <c r="I34" s="18">
        <f t="shared" si="0"/>
        <v>64.79</v>
      </c>
      <c r="J34" s="23">
        <v>2</v>
      </c>
      <c r="K34" s="24"/>
      <c r="L34" s="24"/>
      <c r="M34" s="25" t="s">
        <v>26</v>
      </c>
      <c r="N34" s="29"/>
    </row>
    <row r="35" s="1" customFormat="1" ht="18" customHeight="1" spans="1:14">
      <c r="A35" s="14">
        <v>33</v>
      </c>
      <c r="B35" s="15" t="s">
        <v>104</v>
      </c>
      <c r="C35" s="16" t="s">
        <v>105</v>
      </c>
      <c r="D35" s="16" t="s">
        <v>106</v>
      </c>
      <c r="E35" s="16" t="s">
        <v>107</v>
      </c>
      <c r="F35" s="15">
        <v>126.4</v>
      </c>
      <c r="G35" s="17">
        <v>1</v>
      </c>
      <c r="H35" s="18">
        <v>85.8</v>
      </c>
      <c r="I35" s="18">
        <f t="shared" si="0"/>
        <v>72.24</v>
      </c>
      <c r="J35" s="23">
        <v>1</v>
      </c>
      <c r="K35" s="27"/>
      <c r="L35" s="27"/>
      <c r="M35" s="25" t="s">
        <v>19</v>
      </c>
      <c r="N35" s="29"/>
    </row>
    <row r="36" s="1" customFormat="1" ht="18" customHeight="1" spans="1:14">
      <c r="A36" s="14">
        <v>34</v>
      </c>
      <c r="B36" s="15" t="s">
        <v>108</v>
      </c>
      <c r="C36" s="16" t="s">
        <v>109</v>
      </c>
      <c r="D36" s="16" t="s">
        <v>106</v>
      </c>
      <c r="E36" s="16" t="s">
        <v>107</v>
      </c>
      <c r="F36" s="15">
        <v>120.35</v>
      </c>
      <c r="G36" s="17">
        <v>2</v>
      </c>
      <c r="H36" s="18">
        <v>82</v>
      </c>
      <c r="I36" s="18">
        <f t="shared" ref="I36:I67" si="1">F36/2*0.6+H36*0.4</f>
        <v>68.905</v>
      </c>
      <c r="J36" s="23">
        <v>2</v>
      </c>
      <c r="K36" s="27"/>
      <c r="L36" s="27"/>
      <c r="M36" s="25" t="s">
        <v>26</v>
      </c>
      <c r="N36" s="29"/>
    </row>
    <row r="37" s="1" customFormat="1" ht="18" customHeight="1" spans="1:14">
      <c r="A37" s="14">
        <v>35</v>
      </c>
      <c r="B37" s="15" t="s">
        <v>110</v>
      </c>
      <c r="C37" s="16" t="s">
        <v>111</v>
      </c>
      <c r="D37" s="16" t="s">
        <v>106</v>
      </c>
      <c r="E37" s="16" t="s">
        <v>107</v>
      </c>
      <c r="F37" s="15">
        <v>118.05</v>
      </c>
      <c r="G37" s="17">
        <v>4</v>
      </c>
      <c r="H37" s="18"/>
      <c r="I37" s="18">
        <f t="shared" si="1"/>
        <v>35.415</v>
      </c>
      <c r="J37" s="23">
        <v>3</v>
      </c>
      <c r="K37" s="27"/>
      <c r="L37" s="27"/>
      <c r="M37" s="25" t="s">
        <v>26</v>
      </c>
      <c r="N37" s="29" t="s">
        <v>65</v>
      </c>
    </row>
    <row r="38" ht="18" customHeight="1" spans="1:14">
      <c r="A38" s="14">
        <v>36</v>
      </c>
      <c r="B38" s="15" t="s">
        <v>112</v>
      </c>
      <c r="C38" s="16" t="s">
        <v>113</v>
      </c>
      <c r="D38" s="16" t="s">
        <v>114</v>
      </c>
      <c r="E38" s="16" t="s">
        <v>115</v>
      </c>
      <c r="F38" s="15">
        <v>120.3</v>
      </c>
      <c r="G38" s="17">
        <v>1</v>
      </c>
      <c r="H38" s="18">
        <v>80</v>
      </c>
      <c r="I38" s="18">
        <f t="shared" si="1"/>
        <v>68.09</v>
      </c>
      <c r="J38" s="23">
        <v>1</v>
      </c>
      <c r="K38" s="24"/>
      <c r="L38" s="24"/>
      <c r="M38" s="25" t="s">
        <v>19</v>
      </c>
      <c r="N38" s="29"/>
    </row>
    <row r="39" ht="18" customHeight="1" spans="1:14">
      <c r="A39" s="14">
        <v>37</v>
      </c>
      <c r="B39" s="15" t="s">
        <v>116</v>
      </c>
      <c r="C39" s="16" t="s">
        <v>117</v>
      </c>
      <c r="D39" s="16" t="s">
        <v>114</v>
      </c>
      <c r="E39" s="16" t="s">
        <v>115</v>
      </c>
      <c r="F39" s="15">
        <v>113.55</v>
      </c>
      <c r="G39" s="17">
        <v>2</v>
      </c>
      <c r="H39" s="18">
        <v>75.6</v>
      </c>
      <c r="I39" s="18">
        <f t="shared" si="1"/>
        <v>64.305</v>
      </c>
      <c r="J39" s="23">
        <v>2</v>
      </c>
      <c r="K39" s="24"/>
      <c r="L39" s="24"/>
      <c r="M39" s="25" t="s">
        <v>26</v>
      </c>
      <c r="N39" s="29"/>
    </row>
    <row r="40" ht="18" customHeight="1" spans="1:14">
      <c r="A40" s="14">
        <v>38</v>
      </c>
      <c r="B40" s="15" t="s">
        <v>118</v>
      </c>
      <c r="C40" s="16" t="s">
        <v>119</v>
      </c>
      <c r="D40" s="16" t="s">
        <v>114</v>
      </c>
      <c r="E40" s="16" t="s">
        <v>115</v>
      </c>
      <c r="F40" s="15">
        <v>110.95</v>
      </c>
      <c r="G40" s="17">
        <v>3</v>
      </c>
      <c r="H40" s="18"/>
      <c r="I40" s="18">
        <f t="shared" si="1"/>
        <v>33.285</v>
      </c>
      <c r="J40" s="23">
        <v>3</v>
      </c>
      <c r="K40" s="24"/>
      <c r="L40" s="24"/>
      <c r="M40" s="25" t="s">
        <v>26</v>
      </c>
      <c r="N40" s="29" t="s">
        <v>65</v>
      </c>
    </row>
    <row r="41" s="1" customFormat="1" ht="18" customHeight="1" spans="1:14">
      <c r="A41" s="14">
        <v>39</v>
      </c>
      <c r="B41" s="15" t="s">
        <v>120</v>
      </c>
      <c r="C41" s="16" t="s">
        <v>121</v>
      </c>
      <c r="D41" s="16" t="s">
        <v>122</v>
      </c>
      <c r="E41" s="16" t="s">
        <v>123</v>
      </c>
      <c r="F41" s="15">
        <v>125.75</v>
      </c>
      <c r="G41" s="17">
        <v>1</v>
      </c>
      <c r="H41" s="18">
        <v>86.6</v>
      </c>
      <c r="I41" s="18">
        <f t="shared" si="1"/>
        <v>72.365</v>
      </c>
      <c r="J41" s="23">
        <v>1</v>
      </c>
      <c r="K41" s="27"/>
      <c r="L41" s="27"/>
      <c r="M41" s="25" t="s">
        <v>19</v>
      </c>
      <c r="N41" s="29"/>
    </row>
    <row r="42" s="1" customFormat="1" ht="18" customHeight="1" spans="1:14">
      <c r="A42" s="14">
        <v>40</v>
      </c>
      <c r="B42" s="15" t="s">
        <v>124</v>
      </c>
      <c r="C42" s="16" t="s">
        <v>125</v>
      </c>
      <c r="D42" s="16" t="s">
        <v>122</v>
      </c>
      <c r="E42" s="16" t="s">
        <v>123</v>
      </c>
      <c r="F42" s="15">
        <v>114.55</v>
      </c>
      <c r="G42" s="17">
        <v>3</v>
      </c>
      <c r="H42" s="18">
        <v>77.8</v>
      </c>
      <c r="I42" s="18">
        <f t="shared" si="1"/>
        <v>65.485</v>
      </c>
      <c r="J42" s="23">
        <v>3</v>
      </c>
      <c r="K42" s="27"/>
      <c r="L42" s="27"/>
      <c r="M42" s="25" t="s">
        <v>26</v>
      </c>
      <c r="N42" s="29"/>
    </row>
    <row r="43" s="1" customFormat="1" ht="18" customHeight="1" spans="1:14">
      <c r="A43" s="14">
        <v>41</v>
      </c>
      <c r="B43" s="15" t="s">
        <v>126</v>
      </c>
      <c r="C43" s="16" t="s">
        <v>127</v>
      </c>
      <c r="D43" s="16" t="s">
        <v>122</v>
      </c>
      <c r="E43" s="16" t="s">
        <v>123</v>
      </c>
      <c r="F43" s="15">
        <v>112.45</v>
      </c>
      <c r="G43" s="17">
        <v>4</v>
      </c>
      <c r="H43" s="18">
        <v>82.2</v>
      </c>
      <c r="I43" s="18">
        <f t="shared" si="1"/>
        <v>66.615</v>
      </c>
      <c r="J43" s="23">
        <v>2</v>
      </c>
      <c r="K43" s="27"/>
      <c r="L43" s="27"/>
      <c r="M43" s="25" t="s">
        <v>26</v>
      </c>
      <c r="N43" s="29"/>
    </row>
    <row r="44" ht="18" customHeight="1" spans="1:14">
      <c r="A44" s="14">
        <v>42</v>
      </c>
      <c r="B44" s="15" t="s">
        <v>128</v>
      </c>
      <c r="C44" s="16" t="s">
        <v>129</v>
      </c>
      <c r="D44" s="16" t="s">
        <v>130</v>
      </c>
      <c r="E44" s="16" t="s">
        <v>123</v>
      </c>
      <c r="F44" s="15">
        <v>124.35</v>
      </c>
      <c r="G44" s="17">
        <v>1</v>
      </c>
      <c r="H44" s="18">
        <v>78.5</v>
      </c>
      <c r="I44" s="18">
        <f t="shared" si="1"/>
        <v>68.705</v>
      </c>
      <c r="J44" s="23">
        <v>1</v>
      </c>
      <c r="K44" s="24"/>
      <c r="L44" s="24"/>
      <c r="M44" s="25" t="s">
        <v>19</v>
      </c>
      <c r="N44" s="29"/>
    </row>
    <row r="45" ht="18" customHeight="1" spans="1:14">
      <c r="A45" s="14">
        <v>43</v>
      </c>
      <c r="B45" s="15" t="s">
        <v>131</v>
      </c>
      <c r="C45" s="16" t="s">
        <v>132</v>
      </c>
      <c r="D45" s="16" t="s">
        <v>130</v>
      </c>
      <c r="E45" s="16" t="s">
        <v>123</v>
      </c>
      <c r="F45" s="15">
        <v>107.15</v>
      </c>
      <c r="G45" s="17">
        <v>4</v>
      </c>
      <c r="H45" s="18"/>
      <c r="I45" s="18">
        <f t="shared" si="1"/>
        <v>32.145</v>
      </c>
      <c r="J45" s="23">
        <v>3</v>
      </c>
      <c r="K45" s="24"/>
      <c r="L45" s="24"/>
      <c r="M45" s="25" t="s">
        <v>26</v>
      </c>
      <c r="N45" s="29" t="s">
        <v>65</v>
      </c>
    </row>
    <row r="46" ht="18" customHeight="1" spans="1:14">
      <c r="A46" s="14">
        <v>44</v>
      </c>
      <c r="B46" s="15" t="s">
        <v>133</v>
      </c>
      <c r="C46" s="16" t="s">
        <v>134</v>
      </c>
      <c r="D46" s="16" t="s">
        <v>130</v>
      </c>
      <c r="E46" s="16" t="s">
        <v>123</v>
      </c>
      <c r="F46" s="15">
        <v>106.6</v>
      </c>
      <c r="G46" s="17">
        <v>5</v>
      </c>
      <c r="H46" s="18">
        <v>77.8</v>
      </c>
      <c r="I46" s="18">
        <f t="shared" si="1"/>
        <v>63.1</v>
      </c>
      <c r="J46" s="23">
        <v>2</v>
      </c>
      <c r="K46" s="24"/>
      <c r="L46" s="24"/>
      <c r="M46" s="25" t="s">
        <v>26</v>
      </c>
      <c r="N46" s="29"/>
    </row>
    <row r="47" s="1" customFormat="1" ht="18" customHeight="1" spans="1:14">
      <c r="A47" s="14">
        <v>45</v>
      </c>
      <c r="B47" s="15" t="s">
        <v>135</v>
      </c>
      <c r="C47" s="16" t="s">
        <v>136</v>
      </c>
      <c r="D47" s="16" t="s">
        <v>137</v>
      </c>
      <c r="E47" s="16" t="s">
        <v>138</v>
      </c>
      <c r="F47" s="15">
        <v>115.95</v>
      </c>
      <c r="G47" s="17">
        <v>1</v>
      </c>
      <c r="H47" s="18">
        <v>75.4</v>
      </c>
      <c r="I47" s="18">
        <f t="shared" si="1"/>
        <v>64.945</v>
      </c>
      <c r="J47" s="23">
        <v>1</v>
      </c>
      <c r="K47" s="27"/>
      <c r="L47" s="27"/>
      <c r="M47" s="25" t="s">
        <v>19</v>
      </c>
      <c r="N47" s="29"/>
    </row>
    <row r="48" s="1" customFormat="1" ht="18" customHeight="1" spans="1:14">
      <c r="A48" s="14">
        <v>46</v>
      </c>
      <c r="B48" s="15" t="s">
        <v>139</v>
      </c>
      <c r="C48" s="16" t="s">
        <v>140</v>
      </c>
      <c r="D48" s="16" t="s">
        <v>137</v>
      </c>
      <c r="E48" s="16" t="s">
        <v>138</v>
      </c>
      <c r="F48" s="15">
        <v>108.1</v>
      </c>
      <c r="G48" s="17">
        <v>3</v>
      </c>
      <c r="H48" s="18">
        <v>77.2</v>
      </c>
      <c r="I48" s="18">
        <f t="shared" si="1"/>
        <v>63.31</v>
      </c>
      <c r="J48" s="23">
        <v>2</v>
      </c>
      <c r="K48" s="27"/>
      <c r="L48" s="27"/>
      <c r="M48" s="25" t="s">
        <v>26</v>
      </c>
      <c r="N48" s="29"/>
    </row>
    <row r="49" ht="18" customHeight="1" spans="1:14">
      <c r="A49" s="14">
        <v>47</v>
      </c>
      <c r="B49" s="15" t="s">
        <v>141</v>
      </c>
      <c r="C49" s="16" t="s">
        <v>142</v>
      </c>
      <c r="D49" s="16" t="s">
        <v>143</v>
      </c>
      <c r="E49" s="16" t="s">
        <v>144</v>
      </c>
      <c r="F49" s="15">
        <v>117.4</v>
      </c>
      <c r="G49" s="17">
        <v>1</v>
      </c>
      <c r="H49" s="18">
        <v>72.8</v>
      </c>
      <c r="I49" s="18">
        <f t="shared" si="1"/>
        <v>64.34</v>
      </c>
      <c r="J49" s="23">
        <v>1</v>
      </c>
      <c r="K49" s="24"/>
      <c r="L49" s="24"/>
      <c r="M49" s="25" t="s">
        <v>19</v>
      </c>
      <c r="N49" s="30"/>
    </row>
    <row r="50" ht="18" customHeight="1" spans="1:14">
      <c r="A50" s="14">
        <v>48</v>
      </c>
      <c r="B50" s="15" t="s">
        <v>145</v>
      </c>
      <c r="C50" s="16" t="s">
        <v>146</v>
      </c>
      <c r="D50" s="16" t="s">
        <v>143</v>
      </c>
      <c r="E50" s="16" t="s">
        <v>144</v>
      </c>
      <c r="F50" s="15">
        <v>112.4</v>
      </c>
      <c r="G50" s="17">
        <v>2</v>
      </c>
      <c r="H50" s="18">
        <v>67.9</v>
      </c>
      <c r="I50" s="18">
        <f t="shared" si="1"/>
        <v>60.88</v>
      </c>
      <c r="J50" s="23">
        <v>2</v>
      </c>
      <c r="K50" s="24"/>
      <c r="L50" s="24"/>
      <c r="M50" s="25" t="s">
        <v>26</v>
      </c>
      <c r="N50" s="29"/>
    </row>
    <row r="51" ht="18" customHeight="1" spans="1:14">
      <c r="A51" s="14">
        <v>49</v>
      </c>
      <c r="B51" s="15" t="s">
        <v>147</v>
      </c>
      <c r="C51" s="16" t="s">
        <v>148</v>
      </c>
      <c r="D51" s="16" t="s">
        <v>143</v>
      </c>
      <c r="E51" s="16" t="s">
        <v>144</v>
      </c>
      <c r="F51" s="15">
        <v>107.65</v>
      </c>
      <c r="G51" s="17">
        <v>3</v>
      </c>
      <c r="H51" s="18">
        <v>67.4</v>
      </c>
      <c r="I51" s="18">
        <f t="shared" si="1"/>
        <v>59.255</v>
      </c>
      <c r="J51" s="23">
        <v>3</v>
      </c>
      <c r="K51" s="24"/>
      <c r="L51" s="24"/>
      <c r="M51" s="25" t="s">
        <v>26</v>
      </c>
      <c r="N51" s="29"/>
    </row>
    <row r="52" s="1" customFormat="1" ht="18" customHeight="1" spans="1:14">
      <c r="A52" s="14">
        <v>50</v>
      </c>
      <c r="B52" s="15" t="s">
        <v>149</v>
      </c>
      <c r="C52" s="16" t="s">
        <v>150</v>
      </c>
      <c r="D52" s="16" t="s">
        <v>151</v>
      </c>
      <c r="E52" s="16" t="s">
        <v>152</v>
      </c>
      <c r="F52" s="15">
        <v>125.1</v>
      </c>
      <c r="G52" s="17">
        <v>1</v>
      </c>
      <c r="H52" s="18">
        <v>84.7</v>
      </c>
      <c r="I52" s="18">
        <f t="shared" si="1"/>
        <v>71.41</v>
      </c>
      <c r="J52" s="23">
        <v>1</v>
      </c>
      <c r="K52" s="27"/>
      <c r="L52" s="27"/>
      <c r="M52" s="25" t="s">
        <v>19</v>
      </c>
      <c r="N52" s="29"/>
    </row>
    <row r="53" s="1" customFormat="1" ht="18" customHeight="1" spans="1:14">
      <c r="A53" s="14">
        <v>51</v>
      </c>
      <c r="B53" s="15" t="s">
        <v>153</v>
      </c>
      <c r="C53" s="16" t="s">
        <v>154</v>
      </c>
      <c r="D53" s="16" t="s">
        <v>151</v>
      </c>
      <c r="E53" s="16" t="s">
        <v>152</v>
      </c>
      <c r="F53" s="15">
        <v>110.5</v>
      </c>
      <c r="G53" s="17">
        <v>2</v>
      </c>
      <c r="H53" s="18">
        <v>13.2</v>
      </c>
      <c r="I53" s="18">
        <f t="shared" si="1"/>
        <v>38.43</v>
      </c>
      <c r="J53" s="23">
        <v>2</v>
      </c>
      <c r="K53" s="27"/>
      <c r="L53" s="27"/>
      <c r="M53" s="25" t="s">
        <v>26</v>
      </c>
      <c r="N53" s="29"/>
    </row>
    <row r="54" s="1" customFormat="1" ht="18" customHeight="1" spans="1:14">
      <c r="A54" s="14">
        <v>52</v>
      </c>
      <c r="B54" s="15" t="s">
        <v>155</v>
      </c>
      <c r="C54" s="16" t="s">
        <v>156</v>
      </c>
      <c r="D54" s="16" t="s">
        <v>151</v>
      </c>
      <c r="E54" s="16" t="s">
        <v>152</v>
      </c>
      <c r="F54" s="15">
        <v>109.1</v>
      </c>
      <c r="G54" s="17">
        <v>3</v>
      </c>
      <c r="H54" s="18"/>
      <c r="I54" s="18">
        <f t="shared" si="1"/>
        <v>32.73</v>
      </c>
      <c r="J54" s="23">
        <v>3</v>
      </c>
      <c r="K54" s="27"/>
      <c r="L54" s="27"/>
      <c r="M54" s="25" t="s">
        <v>26</v>
      </c>
      <c r="N54" s="29" t="s">
        <v>65</v>
      </c>
    </row>
    <row r="55" ht="18" customHeight="1" spans="1:14">
      <c r="A55" s="14">
        <v>53</v>
      </c>
      <c r="B55" s="15" t="s">
        <v>157</v>
      </c>
      <c r="C55" s="16" t="s">
        <v>158</v>
      </c>
      <c r="D55" s="16" t="s">
        <v>159</v>
      </c>
      <c r="E55" s="16" t="s">
        <v>160</v>
      </c>
      <c r="F55" s="15">
        <v>131</v>
      </c>
      <c r="G55" s="17">
        <v>1</v>
      </c>
      <c r="H55" s="18">
        <v>78</v>
      </c>
      <c r="I55" s="18">
        <f t="shared" si="1"/>
        <v>70.5</v>
      </c>
      <c r="J55" s="23">
        <v>1</v>
      </c>
      <c r="K55" s="24"/>
      <c r="L55" s="24"/>
      <c r="M55" s="25" t="s">
        <v>19</v>
      </c>
      <c r="N55" s="29"/>
    </row>
    <row r="56" ht="18" customHeight="1" spans="1:14">
      <c r="A56" s="14">
        <v>54</v>
      </c>
      <c r="B56" s="15" t="s">
        <v>161</v>
      </c>
      <c r="C56" s="16" t="s">
        <v>162</v>
      </c>
      <c r="D56" s="16" t="s">
        <v>159</v>
      </c>
      <c r="E56" s="16" t="s">
        <v>160</v>
      </c>
      <c r="F56" s="15">
        <v>121.3</v>
      </c>
      <c r="G56" s="17">
        <v>2</v>
      </c>
      <c r="H56" s="18">
        <v>74.7</v>
      </c>
      <c r="I56" s="18">
        <f t="shared" si="1"/>
        <v>66.27</v>
      </c>
      <c r="J56" s="23">
        <v>2</v>
      </c>
      <c r="K56" s="24"/>
      <c r="L56" s="24"/>
      <c r="M56" s="25" t="s">
        <v>26</v>
      </c>
      <c r="N56" s="29"/>
    </row>
    <row r="57" ht="18" customHeight="1" spans="1:14">
      <c r="A57" s="14">
        <v>55</v>
      </c>
      <c r="B57" s="15" t="s">
        <v>163</v>
      </c>
      <c r="C57" s="16" t="s">
        <v>164</v>
      </c>
      <c r="D57" s="16" t="s">
        <v>159</v>
      </c>
      <c r="E57" s="16" t="s">
        <v>160</v>
      </c>
      <c r="F57" s="15">
        <v>118.9</v>
      </c>
      <c r="G57" s="17">
        <v>3</v>
      </c>
      <c r="H57" s="18">
        <v>74.2</v>
      </c>
      <c r="I57" s="18">
        <f t="shared" si="1"/>
        <v>65.35</v>
      </c>
      <c r="J57" s="23">
        <v>3</v>
      </c>
      <c r="K57" s="24"/>
      <c r="L57" s="24"/>
      <c r="M57" s="25" t="s">
        <v>26</v>
      </c>
      <c r="N57" s="29"/>
    </row>
    <row r="58" s="1" customFormat="1" ht="18" customHeight="1" spans="1:14">
      <c r="A58" s="14">
        <v>56</v>
      </c>
      <c r="B58" s="15" t="s">
        <v>165</v>
      </c>
      <c r="C58" s="16" t="s">
        <v>166</v>
      </c>
      <c r="D58" s="16" t="s">
        <v>167</v>
      </c>
      <c r="E58" s="16" t="s">
        <v>168</v>
      </c>
      <c r="F58" s="15">
        <v>113.75</v>
      </c>
      <c r="G58" s="17">
        <v>2</v>
      </c>
      <c r="H58" s="18">
        <v>87.6</v>
      </c>
      <c r="I58" s="18">
        <f t="shared" si="1"/>
        <v>69.165</v>
      </c>
      <c r="J58" s="23">
        <v>1</v>
      </c>
      <c r="K58" s="14" t="s">
        <v>19</v>
      </c>
      <c r="L58" s="14" t="s">
        <v>26</v>
      </c>
      <c r="M58" s="25" t="s">
        <v>26</v>
      </c>
      <c r="N58" s="29" t="s">
        <v>169</v>
      </c>
    </row>
    <row r="59" ht="18" customHeight="1" spans="1:14">
      <c r="A59" s="14">
        <v>57</v>
      </c>
      <c r="B59" s="15" t="s">
        <v>170</v>
      </c>
      <c r="C59" s="16" t="s">
        <v>171</v>
      </c>
      <c r="D59" s="16" t="s">
        <v>172</v>
      </c>
      <c r="E59" s="16" t="s">
        <v>173</v>
      </c>
      <c r="F59" s="15">
        <v>64.57</v>
      </c>
      <c r="G59" s="17">
        <v>1</v>
      </c>
      <c r="H59" s="18">
        <v>90.8</v>
      </c>
      <c r="I59" s="18">
        <f>F59*0.6+H59*0.4</f>
        <v>75.062</v>
      </c>
      <c r="J59" s="23">
        <v>1</v>
      </c>
      <c r="K59" s="14" t="s">
        <v>19</v>
      </c>
      <c r="L59" s="14" t="s">
        <v>19</v>
      </c>
      <c r="M59" s="14" t="s">
        <v>19</v>
      </c>
      <c r="N59" s="29"/>
    </row>
    <row r="60" ht="18" customHeight="1" spans="1:14">
      <c r="A60" s="14">
        <v>58</v>
      </c>
      <c r="B60" s="15" t="s">
        <v>174</v>
      </c>
      <c r="C60" s="16" t="s">
        <v>175</v>
      </c>
      <c r="D60" s="16" t="s">
        <v>172</v>
      </c>
      <c r="E60" s="16" t="s">
        <v>173</v>
      </c>
      <c r="F60" s="15">
        <v>58.395</v>
      </c>
      <c r="G60" s="17">
        <v>2</v>
      </c>
      <c r="H60" s="18">
        <v>82.2</v>
      </c>
      <c r="I60" s="18">
        <f t="shared" ref="I60:I70" si="2">F60*0.6+H60*0.4</f>
        <v>67.917</v>
      </c>
      <c r="J60" s="23">
        <v>2</v>
      </c>
      <c r="K60" s="14" t="s">
        <v>19</v>
      </c>
      <c r="L60" s="14" t="s">
        <v>26</v>
      </c>
      <c r="M60" s="25" t="s">
        <v>26</v>
      </c>
      <c r="N60" s="29"/>
    </row>
    <row r="61" ht="18" customHeight="1" spans="1:14">
      <c r="A61" s="14">
        <v>59</v>
      </c>
      <c r="B61" s="15" t="s">
        <v>176</v>
      </c>
      <c r="C61" s="16" t="s">
        <v>177</v>
      </c>
      <c r="D61" s="16" t="s">
        <v>172</v>
      </c>
      <c r="E61" s="16" t="s">
        <v>173</v>
      </c>
      <c r="F61" s="15">
        <v>52.23</v>
      </c>
      <c r="G61" s="17">
        <v>3</v>
      </c>
      <c r="H61" s="18">
        <v>81.8</v>
      </c>
      <c r="I61" s="18">
        <f t="shared" si="2"/>
        <v>64.058</v>
      </c>
      <c r="J61" s="23">
        <v>3</v>
      </c>
      <c r="K61" s="14" t="s">
        <v>19</v>
      </c>
      <c r="L61" s="14" t="s">
        <v>19</v>
      </c>
      <c r="M61" s="25" t="s">
        <v>26</v>
      </c>
      <c r="N61" s="29"/>
    </row>
    <row r="62" s="1" customFormat="1" ht="18" customHeight="1" spans="1:14">
      <c r="A62" s="14">
        <v>60</v>
      </c>
      <c r="B62" s="15" t="s">
        <v>178</v>
      </c>
      <c r="C62" s="16" t="s">
        <v>179</v>
      </c>
      <c r="D62" s="16" t="s">
        <v>180</v>
      </c>
      <c r="E62" s="16" t="s">
        <v>173</v>
      </c>
      <c r="F62" s="15">
        <v>59.99</v>
      </c>
      <c r="G62" s="17">
        <v>1</v>
      </c>
      <c r="H62" s="18">
        <v>86.6</v>
      </c>
      <c r="I62" s="18">
        <f t="shared" si="2"/>
        <v>70.634</v>
      </c>
      <c r="J62" s="23">
        <v>1</v>
      </c>
      <c r="K62" s="14" t="s">
        <v>19</v>
      </c>
      <c r="L62" s="14" t="s">
        <v>19</v>
      </c>
      <c r="M62" s="14" t="s">
        <v>19</v>
      </c>
      <c r="N62" s="29"/>
    </row>
    <row r="63" s="1" customFormat="1" ht="18" customHeight="1" spans="1:14">
      <c r="A63" s="14">
        <v>61</v>
      </c>
      <c r="B63" s="15" t="s">
        <v>181</v>
      </c>
      <c r="C63" s="16" t="s">
        <v>182</v>
      </c>
      <c r="D63" s="16" t="s">
        <v>180</v>
      </c>
      <c r="E63" s="16" t="s">
        <v>173</v>
      </c>
      <c r="F63" s="15">
        <v>55.78</v>
      </c>
      <c r="G63" s="17">
        <v>2</v>
      </c>
      <c r="H63" s="18">
        <v>81.2</v>
      </c>
      <c r="I63" s="18">
        <f t="shared" si="2"/>
        <v>65.948</v>
      </c>
      <c r="J63" s="23">
        <v>3</v>
      </c>
      <c r="K63" s="14" t="s">
        <v>19</v>
      </c>
      <c r="L63" s="14" t="s">
        <v>26</v>
      </c>
      <c r="M63" s="25" t="s">
        <v>26</v>
      </c>
      <c r="N63" s="29" t="s">
        <v>183</v>
      </c>
    </row>
    <row r="64" s="1" customFormat="1" ht="18" customHeight="1" spans="1:14">
      <c r="A64" s="14">
        <v>62</v>
      </c>
      <c r="B64" s="15" t="s">
        <v>184</v>
      </c>
      <c r="C64" s="16" t="s">
        <v>185</v>
      </c>
      <c r="D64" s="16" t="s">
        <v>180</v>
      </c>
      <c r="E64" s="16" t="s">
        <v>173</v>
      </c>
      <c r="F64" s="15">
        <v>55.31</v>
      </c>
      <c r="G64" s="17">
        <v>3</v>
      </c>
      <c r="H64" s="18">
        <v>82.2</v>
      </c>
      <c r="I64" s="18">
        <f t="shared" si="2"/>
        <v>66.066</v>
      </c>
      <c r="J64" s="23">
        <v>2</v>
      </c>
      <c r="K64" s="14" t="s">
        <v>19</v>
      </c>
      <c r="L64" s="14" t="s">
        <v>26</v>
      </c>
      <c r="M64" s="25" t="s">
        <v>26</v>
      </c>
      <c r="N64" s="29"/>
    </row>
    <row r="65" ht="18" customHeight="1" spans="1:14">
      <c r="A65" s="14">
        <v>63</v>
      </c>
      <c r="B65" s="15" t="s">
        <v>186</v>
      </c>
      <c r="C65" s="16" t="s">
        <v>187</v>
      </c>
      <c r="D65" s="16" t="s">
        <v>188</v>
      </c>
      <c r="E65" s="16" t="s">
        <v>173</v>
      </c>
      <c r="F65" s="15">
        <v>62.165</v>
      </c>
      <c r="G65" s="17">
        <v>1</v>
      </c>
      <c r="H65" s="18">
        <v>93.6</v>
      </c>
      <c r="I65" s="18">
        <f t="shared" si="2"/>
        <v>74.739</v>
      </c>
      <c r="J65" s="23">
        <v>1</v>
      </c>
      <c r="K65" s="14" t="s">
        <v>19</v>
      </c>
      <c r="L65" s="14" t="s">
        <v>19</v>
      </c>
      <c r="M65" s="14" t="s">
        <v>19</v>
      </c>
      <c r="N65" s="29"/>
    </row>
    <row r="66" ht="18" customHeight="1" spans="1:14">
      <c r="A66" s="14">
        <v>64</v>
      </c>
      <c r="B66" s="15" t="s">
        <v>189</v>
      </c>
      <c r="C66" s="16" t="s">
        <v>190</v>
      </c>
      <c r="D66" s="16" t="s">
        <v>188</v>
      </c>
      <c r="E66" s="16" t="s">
        <v>173</v>
      </c>
      <c r="F66" s="15">
        <v>60.01</v>
      </c>
      <c r="G66" s="17">
        <v>2</v>
      </c>
      <c r="H66" s="18">
        <v>86.4</v>
      </c>
      <c r="I66" s="18">
        <f t="shared" si="2"/>
        <v>70.566</v>
      </c>
      <c r="J66" s="23">
        <v>2</v>
      </c>
      <c r="K66" s="14" t="s">
        <v>19</v>
      </c>
      <c r="L66" s="14" t="s">
        <v>19</v>
      </c>
      <c r="M66" s="25" t="s">
        <v>26</v>
      </c>
      <c r="N66" s="29"/>
    </row>
    <row r="67" ht="18" customHeight="1" spans="1:14">
      <c r="A67" s="14">
        <v>65</v>
      </c>
      <c r="B67" s="15" t="s">
        <v>191</v>
      </c>
      <c r="C67" s="16" t="s">
        <v>192</v>
      </c>
      <c r="D67" s="16" t="s">
        <v>188</v>
      </c>
      <c r="E67" s="16" t="s">
        <v>173</v>
      </c>
      <c r="F67" s="15">
        <v>58.145</v>
      </c>
      <c r="G67" s="17">
        <v>3</v>
      </c>
      <c r="H67" s="18">
        <v>88.8</v>
      </c>
      <c r="I67" s="18">
        <f t="shared" si="2"/>
        <v>70.407</v>
      </c>
      <c r="J67" s="23">
        <v>3</v>
      </c>
      <c r="K67" s="14" t="s">
        <v>19</v>
      </c>
      <c r="L67" s="14" t="s">
        <v>19</v>
      </c>
      <c r="M67" s="25" t="s">
        <v>26</v>
      </c>
      <c r="N67" s="29"/>
    </row>
    <row r="68" s="1" customFormat="1" ht="18" customHeight="1" spans="1:14">
      <c r="A68" s="14">
        <v>66</v>
      </c>
      <c r="B68" s="15" t="s">
        <v>193</v>
      </c>
      <c r="C68" s="16" t="s">
        <v>194</v>
      </c>
      <c r="D68" s="16" t="s">
        <v>195</v>
      </c>
      <c r="E68" s="16" t="s">
        <v>196</v>
      </c>
      <c r="F68" s="15">
        <v>59.87</v>
      </c>
      <c r="G68" s="17">
        <v>1</v>
      </c>
      <c r="H68" s="18">
        <v>91.2</v>
      </c>
      <c r="I68" s="18">
        <f t="shared" si="2"/>
        <v>72.402</v>
      </c>
      <c r="J68" s="23">
        <v>1</v>
      </c>
      <c r="K68" s="14" t="s">
        <v>19</v>
      </c>
      <c r="L68" s="14" t="s">
        <v>19</v>
      </c>
      <c r="M68" s="14" t="s">
        <v>19</v>
      </c>
      <c r="N68" s="29"/>
    </row>
    <row r="69" s="1" customFormat="1" ht="18" customHeight="1" spans="1:14">
      <c r="A69" s="14">
        <v>67</v>
      </c>
      <c r="B69" s="15" t="s">
        <v>197</v>
      </c>
      <c r="C69" s="16" t="s">
        <v>198</v>
      </c>
      <c r="D69" s="16" t="s">
        <v>195</v>
      </c>
      <c r="E69" s="16" t="s">
        <v>196</v>
      </c>
      <c r="F69" s="15">
        <v>52.305</v>
      </c>
      <c r="G69" s="17">
        <v>3</v>
      </c>
      <c r="H69" s="18">
        <v>83.8</v>
      </c>
      <c r="I69" s="18">
        <f t="shared" si="2"/>
        <v>64.903</v>
      </c>
      <c r="J69" s="23">
        <v>2</v>
      </c>
      <c r="K69" s="14" t="s">
        <v>19</v>
      </c>
      <c r="L69" s="14" t="s">
        <v>19</v>
      </c>
      <c r="M69" s="25" t="s">
        <v>26</v>
      </c>
      <c r="N69" s="29"/>
    </row>
    <row r="70" s="1" customFormat="1" ht="18" customHeight="1" spans="1:14">
      <c r="A70" s="14">
        <v>68</v>
      </c>
      <c r="B70" s="15" t="s">
        <v>199</v>
      </c>
      <c r="C70" s="16" t="s">
        <v>200</v>
      </c>
      <c r="D70" s="16" t="s">
        <v>195</v>
      </c>
      <c r="E70" s="16" t="s">
        <v>196</v>
      </c>
      <c r="F70" s="15">
        <v>51.31</v>
      </c>
      <c r="G70" s="17">
        <v>4</v>
      </c>
      <c r="H70" s="18">
        <v>82.2</v>
      </c>
      <c r="I70" s="18">
        <f t="shared" si="2"/>
        <v>63.666</v>
      </c>
      <c r="J70" s="23">
        <v>3</v>
      </c>
      <c r="K70" s="14" t="s">
        <v>19</v>
      </c>
      <c r="L70" s="14" t="s">
        <v>26</v>
      </c>
      <c r="M70" s="25" t="s">
        <v>26</v>
      </c>
      <c r="N70" s="29"/>
    </row>
    <row r="71" ht="18" customHeight="1" spans="1:14">
      <c r="A71" s="14">
        <v>69</v>
      </c>
      <c r="B71" s="15" t="s">
        <v>201</v>
      </c>
      <c r="C71" s="16" t="s">
        <v>202</v>
      </c>
      <c r="D71" s="16" t="s">
        <v>203</v>
      </c>
      <c r="E71" s="16" t="s">
        <v>204</v>
      </c>
      <c r="F71" s="15">
        <v>116.8</v>
      </c>
      <c r="G71" s="17">
        <v>1</v>
      </c>
      <c r="H71" s="18">
        <v>80.4</v>
      </c>
      <c r="I71" s="18">
        <f t="shared" ref="I68:I91" si="3">F71/2*0.6+H71*0.4</f>
        <v>67.2</v>
      </c>
      <c r="J71" s="23">
        <v>1</v>
      </c>
      <c r="K71" s="24"/>
      <c r="L71" s="24"/>
      <c r="M71" s="25" t="s">
        <v>19</v>
      </c>
      <c r="N71" s="29"/>
    </row>
    <row r="72" ht="18" customHeight="1" spans="1:14">
      <c r="A72" s="14">
        <v>70</v>
      </c>
      <c r="B72" s="15" t="s">
        <v>205</v>
      </c>
      <c r="C72" s="16" t="s">
        <v>206</v>
      </c>
      <c r="D72" s="16" t="s">
        <v>203</v>
      </c>
      <c r="E72" s="16" t="s">
        <v>204</v>
      </c>
      <c r="F72" s="15">
        <v>113.95</v>
      </c>
      <c r="G72" s="17">
        <v>2</v>
      </c>
      <c r="H72" s="18">
        <v>81.8</v>
      </c>
      <c r="I72" s="18">
        <f t="shared" si="3"/>
        <v>66.905</v>
      </c>
      <c r="J72" s="23">
        <v>2</v>
      </c>
      <c r="K72" s="24"/>
      <c r="L72" s="24"/>
      <c r="M72" s="25" t="s">
        <v>26</v>
      </c>
      <c r="N72" s="29"/>
    </row>
    <row r="73" ht="18" customHeight="1" spans="1:14">
      <c r="A73" s="14">
        <v>71</v>
      </c>
      <c r="B73" s="15" t="s">
        <v>207</v>
      </c>
      <c r="C73" s="16" t="s">
        <v>208</v>
      </c>
      <c r="D73" s="16" t="s">
        <v>203</v>
      </c>
      <c r="E73" s="16" t="s">
        <v>204</v>
      </c>
      <c r="F73" s="15">
        <v>108.75</v>
      </c>
      <c r="G73" s="17">
        <v>3</v>
      </c>
      <c r="H73" s="18">
        <v>77.8</v>
      </c>
      <c r="I73" s="18">
        <f t="shared" si="3"/>
        <v>63.745</v>
      </c>
      <c r="J73" s="23">
        <v>3</v>
      </c>
      <c r="K73" s="24"/>
      <c r="L73" s="24"/>
      <c r="M73" s="25" t="s">
        <v>26</v>
      </c>
      <c r="N73" s="29"/>
    </row>
    <row r="74" s="1" customFormat="1" ht="18" customHeight="1" spans="1:14">
      <c r="A74" s="14">
        <v>72</v>
      </c>
      <c r="B74" s="15" t="s">
        <v>209</v>
      </c>
      <c r="C74" s="16" t="s">
        <v>210</v>
      </c>
      <c r="D74" s="16" t="s">
        <v>211</v>
      </c>
      <c r="E74" s="16" t="s">
        <v>204</v>
      </c>
      <c r="F74" s="15">
        <v>126</v>
      </c>
      <c r="G74" s="17">
        <v>1</v>
      </c>
      <c r="H74" s="18">
        <v>83.4</v>
      </c>
      <c r="I74" s="18">
        <f t="shared" si="3"/>
        <v>71.16</v>
      </c>
      <c r="J74" s="23">
        <v>1</v>
      </c>
      <c r="K74" s="27"/>
      <c r="L74" s="27"/>
      <c r="M74" s="25" t="s">
        <v>19</v>
      </c>
      <c r="N74" s="29"/>
    </row>
    <row r="75" s="1" customFormat="1" ht="18" customHeight="1" spans="1:14">
      <c r="A75" s="14">
        <v>73</v>
      </c>
      <c r="B75" s="15" t="s">
        <v>212</v>
      </c>
      <c r="C75" s="16" t="s">
        <v>213</v>
      </c>
      <c r="D75" s="16" t="s">
        <v>211</v>
      </c>
      <c r="E75" s="16" t="s">
        <v>204</v>
      </c>
      <c r="F75" s="15">
        <v>115.15</v>
      </c>
      <c r="G75" s="17">
        <v>3</v>
      </c>
      <c r="H75" s="18">
        <v>74.6</v>
      </c>
      <c r="I75" s="18">
        <f t="shared" si="3"/>
        <v>64.385</v>
      </c>
      <c r="J75" s="23">
        <v>3</v>
      </c>
      <c r="K75" s="27"/>
      <c r="L75" s="27"/>
      <c r="M75" s="25" t="s">
        <v>26</v>
      </c>
      <c r="N75" s="29"/>
    </row>
    <row r="76" s="1" customFormat="1" ht="18" customHeight="1" spans="1:14">
      <c r="A76" s="14">
        <v>74</v>
      </c>
      <c r="B76" s="15" t="s">
        <v>214</v>
      </c>
      <c r="C76" s="16" t="s">
        <v>215</v>
      </c>
      <c r="D76" s="16" t="s">
        <v>211</v>
      </c>
      <c r="E76" s="16" t="s">
        <v>204</v>
      </c>
      <c r="F76" s="15">
        <v>113.65</v>
      </c>
      <c r="G76" s="17">
        <v>5</v>
      </c>
      <c r="H76" s="18">
        <v>80.6</v>
      </c>
      <c r="I76" s="18">
        <f t="shared" si="3"/>
        <v>66.335</v>
      </c>
      <c r="J76" s="23">
        <v>2</v>
      </c>
      <c r="K76" s="27"/>
      <c r="L76" s="27"/>
      <c r="M76" s="25" t="s">
        <v>26</v>
      </c>
      <c r="N76" s="29"/>
    </row>
    <row r="77" ht="18" customHeight="1" spans="1:14">
      <c r="A77" s="14">
        <v>75</v>
      </c>
      <c r="B77" s="15" t="s">
        <v>216</v>
      </c>
      <c r="C77" s="16" t="s">
        <v>217</v>
      </c>
      <c r="D77" s="16" t="s">
        <v>218</v>
      </c>
      <c r="E77" s="16" t="s">
        <v>204</v>
      </c>
      <c r="F77" s="15">
        <v>116.9</v>
      </c>
      <c r="G77" s="17">
        <v>1</v>
      </c>
      <c r="H77" s="18">
        <v>74</v>
      </c>
      <c r="I77" s="18">
        <f t="shared" si="3"/>
        <v>64.67</v>
      </c>
      <c r="J77" s="23">
        <v>2</v>
      </c>
      <c r="K77" s="24"/>
      <c r="L77" s="24"/>
      <c r="M77" s="25" t="s">
        <v>26</v>
      </c>
      <c r="N77" s="29"/>
    </row>
    <row r="78" ht="18" customHeight="1" spans="1:14">
      <c r="A78" s="14">
        <v>76</v>
      </c>
      <c r="B78" s="15" t="s">
        <v>219</v>
      </c>
      <c r="C78" s="16" t="s">
        <v>220</v>
      </c>
      <c r="D78" s="16" t="s">
        <v>218</v>
      </c>
      <c r="E78" s="16" t="s">
        <v>204</v>
      </c>
      <c r="F78" s="15">
        <v>112.6</v>
      </c>
      <c r="G78" s="17">
        <v>2</v>
      </c>
      <c r="H78" s="18">
        <v>89.6</v>
      </c>
      <c r="I78" s="18">
        <f t="shared" si="3"/>
        <v>69.62</v>
      </c>
      <c r="J78" s="23">
        <v>1</v>
      </c>
      <c r="K78" s="24"/>
      <c r="L78" s="24"/>
      <c r="M78" s="25" t="s">
        <v>19</v>
      </c>
      <c r="N78" s="29"/>
    </row>
    <row r="79" ht="18" customHeight="1" spans="1:14">
      <c r="A79" s="14">
        <v>77</v>
      </c>
      <c r="B79" s="15" t="s">
        <v>221</v>
      </c>
      <c r="C79" s="16" t="s">
        <v>222</v>
      </c>
      <c r="D79" s="16" t="s">
        <v>218</v>
      </c>
      <c r="E79" s="16" t="s">
        <v>204</v>
      </c>
      <c r="F79" s="15">
        <v>111.25</v>
      </c>
      <c r="G79" s="17">
        <v>3</v>
      </c>
      <c r="H79" s="18">
        <v>78.2</v>
      </c>
      <c r="I79" s="18">
        <f t="shared" si="3"/>
        <v>64.655</v>
      </c>
      <c r="J79" s="23">
        <v>3</v>
      </c>
      <c r="K79" s="24"/>
      <c r="L79" s="24"/>
      <c r="M79" s="25" t="s">
        <v>26</v>
      </c>
      <c r="N79" s="29"/>
    </row>
    <row r="80" s="1" customFormat="1" ht="18" customHeight="1" spans="1:14">
      <c r="A80" s="14">
        <v>78</v>
      </c>
      <c r="B80" s="15" t="s">
        <v>223</v>
      </c>
      <c r="C80" s="16" t="s">
        <v>224</v>
      </c>
      <c r="D80" s="16" t="s">
        <v>225</v>
      </c>
      <c r="E80" s="16" t="s">
        <v>226</v>
      </c>
      <c r="F80" s="15">
        <v>115.5</v>
      </c>
      <c r="G80" s="17">
        <v>1</v>
      </c>
      <c r="H80" s="18">
        <v>83.6</v>
      </c>
      <c r="I80" s="18">
        <f t="shared" si="3"/>
        <v>68.09</v>
      </c>
      <c r="J80" s="23">
        <v>2</v>
      </c>
      <c r="K80" s="27"/>
      <c r="L80" s="27"/>
      <c r="M80" s="25" t="s">
        <v>26</v>
      </c>
      <c r="N80" s="29"/>
    </row>
    <row r="81" s="1" customFormat="1" ht="18" customHeight="1" spans="1:14">
      <c r="A81" s="14">
        <v>79</v>
      </c>
      <c r="B81" s="15" t="s">
        <v>227</v>
      </c>
      <c r="C81" s="16" t="s">
        <v>228</v>
      </c>
      <c r="D81" s="16" t="s">
        <v>225</v>
      </c>
      <c r="E81" s="16" t="s">
        <v>226</v>
      </c>
      <c r="F81" s="15">
        <v>112.2</v>
      </c>
      <c r="G81" s="17">
        <v>2</v>
      </c>
      <c r="H81" s="18">
        <v>86.4</v>
      </c>
      <c r="I81" s="18">
        <f t="shared" si="3"/>
        <v>68.22</v>
      </c>
      <c r="J81" s="23">
        <v>1</v>
      </c>
      <c r="K81" s="27"/>
      <c r="L81" s="27"/>
      <c r="M81" s="25" t="s">
        <v>19</v>
      </c>
      <c r="N81" s="29"/>
    </row>
    <row r="82" s="1" customFormat="1" ht="18" customHeight="1" spans="1:14">
      <c r="A82" s="14">
        <v>80</v>
      </c>
      <c r="B82" s="15" t="s">
        <v>229</v>
      </c>
      <c r="C82" s="16" t="s">
        <v>230</v>
      </c>
      <c r="D82" s="16" t="s">
        <v>225</v>
      </c>
      <c r="E82" s="16" t="s">
        <v>226</v>
      </c>
      <c r="F82" s="15">
        <v>111.35</v>
      </c>
      <c r="G82" s="17">
        <v>3</v>
      </c>
      <c r="H82" s="18"/>
      <c r="I82" s="18">
        <f t="shared" si="3"/>
        <v>33.405</v>
      </c>
      <c r="J82" s="23">
        <v>3</v>
      </c>
      <c r="K82" s="27"/>
      <c r="L82" s="27"/>
      <c r="M82" s="25" t="s">
        <v>26</v>
      </c>
      <c r="N82" s="29" t="s">
        <v>65</v>
      </c>
    </row>
    <row r="83" ht="18" customHeight="1" spans="1:14">
      <c r="A83" s="14">
        <v>81</v>
      </c>
      <c r="B83" s="15" t="s">
        <v>231</v>
      </c>
      <c r="C83" s="16" t="s">
        <v>232</v>
      </c>
      <c r="D83" s="16" t="s">
        <v>233</v>
      </c>
      <c r="E83" s="16" t="s">
        <v>226</v>
      </c>
      <c r="F83" s="15">
        <v>113.7</v>
      </c>
      <c r="G83" s="31">
        <v>1</v>
      </c>
      <c r="H83" s="18">
        <v>76.8</v>
      </c>
      <c r="I83" s="18">
        <f t="shared" si="3"/>
        <v>64.83</v>
      </c>
      <c r="J83" s="23">
        <v>1</v>
      </c>
      <c r="K83" s="24"/>
      <c r="L83" s="24"/>
      <c r="M83" s="25" t="s">
        <v>19</v>
      </c>
      <c r="N83" s="29"/>
    </row>
    <row r="84" ht="18" customHeight="1" spans="1:14">
      <c r="A84" s="14">
        <v>82</v>
      </c>
      <c r="B84" s="15" t="s">
        <v>234</v>
      </c>
      <c r="C84" s="16" t="s">
        <v>235</v>
      </c>
      <c r="D84" s="16" t="s">
        <v>233</v>
      </c>
      <c r="E84" s="16" t="s">
        <v>226</v>
      </c>
      <c r="F84" s="15">
        <v>111.05</v>
      </c>
      <c r="G84" s="31">
        <v>2</v>
      </c>
      <c r="H84" s="18">
        <v>75.2</v>
      </c>
      <c r="I84" s="18">
        <f t="shared" si="3"/>
        <v>63.395</v>
      </c>
      <c r="J84" s="23">
        <v>2</v>
      </c>
      <c r="K84" s="24"/>
      <c r="L84" s="24"/>
      <c r="M84" s="25" t="s">
        <v>26</v>
      </c>
      <c r="N84" s="29"/>
    </row>
    <row r="85" ht="18" customHeight="1" spans="1:14">
      <c r="A85" s="14">
        <v>83</v>
      </c>
      <c r="B85" s="32" t="s">
        <v>236</v>
      </c>
      <c r="C85" s="16" t="s">
        <v>237</v>
      </c>
      <c r="D85" s="16" t="s">
        <v>233</v>
      </c>
      <c r="E85" s="16" t="s">
        <v>226</v>
      </c>
      <c r="F85" s="15">
        <v>90.3</v>
      </c>
      <c r="G85" s="31">
        <v>3</v>
      </c>
      <c r="H85" s="18"/>
      <c r="I85" s="18">
        <f t="shared" si="3"/>
        <v>27.09</v>
      </c>
      <c r="J85" s="23">
        <v>3</v>
      </c>
      <c r="K85" s="24"/>
      <c r="L85" s="24"/>
      <c r="M85" s="25" t="s">
        <v>26</v>
      </c>
      <c r="N85" s="29" t="s">
        <v>65</v>
      </c>
    </row>
    <row r="86" s="1" customFormat="1" ht="18" customHeight="1" spans="1:14">
      <c r="A86" s="14">
        <v>84</v>
      </c>
      <c r="B86" s="15" t="s">
        <v>238</v>
      </c>
      <c r="C86" s="16" t="s">
        <v>239</v>
      </c>
      <c r="D86" s="16" t="s">
        <v>240</v>
      </c>
      <c r="E86" s="16" t="s">
        <v>241</v>
      </c>
      <c r="F86" s="15">
        <v>119.4</v>
      </c>
      <c r="G86" s="15">
        <v>1</v>
      </c>
      <c r="H86" s="18">
        <v>87</v>
      </c>
      <c r="I86" s="18">
        <f t="shared" si="3"/>
        <v>70.62</v>
      </c>
      <c r="J86" s="23">
        <v>1</v>
      </c>
      <c r="K86" s="27"/>
      <c r="L86" s="27"/>
      <c r="M86" s="25" t="s">
        <v>19</v>
      </c>
      <c r="N86" s="29"/>
    </row>
    <row r="87" s="1" customFormat="1" ht="18" customHeight="1" spans="1:14">
      <c r="A87" s="14">
        <v>85</v>
      </c>
      <c r="B87" s="15" t="s">
        <v>242</v>
      </c>
      <c r="C87" s="16" t="s">
        <v>243</v>
      </c>
      <c r="D87" s="16" t="s">
        <v>240</v>
      </c>
      <c r="E87" s="16" t="s">
        <v>241</v>
      </c>
      <c r="F87" s="15">
        <v>109.2</v>
      </c>
      <c r="G87" s="15">
        <v>2</v>
      </c>
      <c r="H87" s="18">
        <v>82.2</v>
      </c>
      <c r="I87" s="18">
        <f t="shared" si="3"/>
        <v>65.64</v>
      </c>
      <c r="J87" s="23">
        <v>4</v>
      </c>
      <c r="K87" s="27"/>
      <c r="L87" s="27"/>
      <c r="M87" s="25" t="s">
        <v>19</v>
      </c>
      <c r="N87" s="29"/>
    </row>
    <row r="88" s="1" customFormat="1" ht="18" customHeight="1" spans="1:14">
      <c r="A88" s="14">
        <v>86</v>
      </c>
      <c r="B88" s="15" t="s">
        <v>244</v>
      </c>
      <c r="C88" s="16" t="s">
        <v>245</v>
      </c>
      <c r="D88" s="16" t="s">
        <v>240</v>
      </c>
      <c r="E88" s="16" t="s">
        <v>241</v>
      </c>
      <c r="F88" s="15">
        <v>108.75</v>
      </c>
      <c r="G88" s="15">
        <v>3</v>
      </c>
      <c r="H88" s="18">
        <v>83</v>
      </c>
      <c r="I88" s="18">
        <f t="shared" si="3"/>
        <v>65.825</v>
      </c>
      <c r="J88" s="23">
        <v>3</v>
      </c>
      <c r="K88" s="27"/>
      <c r="L88" s="27"/>
      <c r="M88" s="25" t="s">
        <v>19</v>
      </c>
      <c r="N88" s="29"/>
    </row>
    <row r="89" s="1" customFormat="1" ht="18" customHeight="1" spans="1:14">
      <c r="A89" s="14">
        <v>87</v>
      </c>
      <c r="B89" s="15" t="s">
        <v>246</v>
      </c>
      <c r="C89" s="16" t="s">
        <v>247</v>
      </c>
      <c r="D89" s="16" t="s">
        <v>240</v>
      </c>
      <c r="E89" s="16" t="s">
        <v>241</v>
      </c>
      <c r="F89" s="15">
        <v>108</v>
      </c>
      <c r="G89" s="15">
        <v>4</v>
      </c>
      <c r="H89" s="18">
        <v>86.8</v>
      </c>
      <c r="I89" s="18">
        <f t="shared" si="3"/>
        <v>67.12</v>
      </c>
      <c r="J89" s="23">
        <v>2</v>
      </c>
      <c r="K89" s="27"/>
      <c r="L89" s="27"/>
      <c r="M89" s="25" t="s">
        <v>19</v>
      </c>
      <c r="N89" s="29"/>
    </row>
    <row r="90" s="1" customFormat="1" ht="18" customHeight="1" spans="1:14">
      <c r="A90" s="14">
        <v>88</v>
      </c>
      <c r="B90" s="15" t="s">
        <v>248</v>
      </c>
      <c r="C90" s="16" t="s">
        <v>249</v>
      </c>
      <c r="D90" s="16" t="s">
        <v>240</v>
      </c>
      <c r="E90" s="16" t="s">
        <v>241</v>
      </c>
      <c r="F90" s="15">
        <v>101.5</v>
      </c>
      <c r="G90" s="15">
        <v>5</v>
      </c>
      <c r="H90" s="18">
        <v>73</v>
      </c>
      <c r="I90" s="18">
        <f t="shared" si="3"/>
        <v>59.65</v>
      </c>
      <c r="J90" s="23">
        <v>5</v>
      </c>
      <c r="K90" s="27"/>
      <c r="L90" s="27"/>
      <c r="M90" s="25" t="s">
        <v>26</v>
      </c>
      <c r="N90" s="28"/>
    </row>
    <row r="91" s="1" customFormat="1" ht="18" customHeight="1" spans="1:14">
      <c r="A91" s="14">
        <v>89</v>
      </c>
      <c r="B91" s="15" t="s">
        <v>250</v>
      </c>
      <c r="C91" s="16" t="s">
        <v>251</v>
      </c>
      <c r="D91" s="16" t="s">
        <v>240</v>
      </c>
      <c r="E91" s="16" t="s">
        <v>241</v>
      </c>
      <c r="F91" s="15">
        <v>97.8</v>
      </c>
      <c r="G91" s="15">
        <v>6</v>
      </c>
      <c r="H91" s="18">
        <v>69.2</v>
      </c>
      <c r="I91" s="18">
        <f t="shared" si="3"/>
        <v>57.02</v>
      </c>
      <c r="J91" s="23">
        <v>6</v>
      </c>
      <c r="K91" s="27"/>
      <c r="L91" s="27"/>
      <c r="M91" s="25" t="s">
        <v>26</v>
      </c>
      <c r="N91" s="28"/>
    </row>
  </sheetData>
  <mergeCells count="1">
    <mergeCell ref="A1:N1"/>
  </mergeCells>
  <pageMargins left="0.393055555555556" right="0.393055555555556" top="0.511805555555556" bottom="0.511805555555556" header="0.297916666666667" footer="0.297916666666667"/>
  <pageSetup paperSize="9" scale="71" fitToHeight="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2021-05-16T06:19:32Z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KSOReadingLayout">
    <vt:bool>true</vt:bool>
  </property>
</Properties>
</file>