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firstSheet="1" activeTab="6"/>
  </bookViews>
  <sheets>
    <sheet name="20210401" sheetId="2" r:id="rId1"/>
    <sheet name="20210402" sheetId="3" r:id="rId2"/>
    <sheet name="20210403" sheetId="6" r:id="rId3"/>
    <sheet name="20210404" sheetId="7" r:id="rId4"/>
    <sheet name="20210405" sheetId="4" r:id="rId5"/>
    <sheet name="20210408" sheetId="9" r:id="rId6"/>
    <sheet name="20210409" sheetId="5" r:id="rId7"/>
    <sheet name="20210410" sheetId="8" r:id="rId8"/>
  </sheets>
  <definedNames/>
  <calcPr calcId="144525"/>
</workbook>
</file>

<file path=xl/sharedStrings.xml><?xml version="1.0" encoding="utf-8"?>
<sst xmlns="http://schemas.openxmlformats.org/spreadsheetml/2006/main" count="543" uniqueCount="168">
  <si>
    <t>2021年若羌县面向社会公开招聘编制外工作人员拟聘用人员名单(县二小）</t>
  </si>
  <si>
    <t>序号</t>
  </si>
  <si>
    <t>职位代码</t>
  </si>
  <si>
    <t>准考证号</t>
  </si>
  <si>
    <t>考场</t>
  </si>
  <si>
    <t>座位号</t>
  </si>
  <si>
    <t>笔试成绩</t>
  </si>
  <si>
    <t>面试成绩</t>
  </si>
  <si>
    <t>总成绩</t>
  </si>
  <si>
    <t>排名</t>
  </si>
  <si>
    <t>是否进入体检环节</t>
  </si>
  <si>
    <t>体检结果</t>
  </si>
  <si>
    <t>政审考察结果</t>
  </si>
  <si>
    <t>拟聘用结果</t>
  </si>
  <si>
    <t>备注</t>
  </si>
  <si>
    <t>2021040101003</t>
  </si>
  <si>
    <t>01</t>
  </si>
  <si>
    <t>003</t>
  </si>
  <si>
    <t xml:space="preserve">是 </t>
  </si>
  <si>
    <t>合格</t>
  </si>
  <si>
    <t xml:space="preserve">拟聘用 </t>
  </si>
  <si>
    <t>2021040101006</t>
  </si>
  <si>
    <t>006</t>
  </si>
  <si>
    <t>否</t>
  </si>
  <si>
    <t>2021040101002</t>
  </si>
  <si>
    <t>002</t>
  </si>
  <si>
    <t>2021040101004</t>
  </si>
  <si>
    <t>004</t>
  </si>
  <si>
    <t>2021040101005</t>
  </si>
  <si>
    <t>005</t>
  </si>
  <si>
    <t>2021040101001</t>
  </si>
  <si>
    <t>001</t>
  </si>
  <si>
    <t>缺考</t>
  </si>
  <si>
    <t>备注：总成绩=笔试成绩×40%+面试成绩×60%</t>
  </si>
  <si>
    <t>2021年若羌县面向社会公开招聘编制外工作人员拟聘用人员名单(县新建教学点）</t>
  </si>
  <si>
    <t>2021040201009</t>
  </si>
  <si>
    <t>009</t>
  </si>
  <si>
    <t>2021040201008</t>
  </si>
  <si>
    <t>008</t>
  </si>
  <si>
    <t>2021040201010</t>
  </si>
  <si>
    <t>010</t>
  </si>
  <si>
    <t>2021040201007</t>
  </si>
  <si>
    <t>007</t>
  </si>
  <si>
    <t>2021年若羌县面向社会公开招聘编制外工作人员拟聘用人员名单(县商工局）</t>
  </si>
  <si>
    <t>2021040301013</t>
  </si>
  <si>
    <t>013</t>
  </si>
  <si>
    <t>2021040301012</t>
  </si>
  <si>
    <t>012</t>
  </si>
  <si>
    <t>2021040301015</t>
  </si>
  <si>
    <t>015</t>
  </si>
  <si>
    <t>2021040301016</t>
  </si>
  <si>
    <t>016</t>
  </si>
  <si>
    <t>2021040301017</t>
  </si>
  <si>
    <t>017</t>
  </si>
  <si>
    <t>2021040301011</t>
  </si>
  <si>
    <t>011</t>
  </si>
  <si>
    <t>2021040301014</t>
  </si>
  <si>
    <t>014</t>
  </si>
  <si>
    <t>2021040301018</t>
  </si>
  <si>
    <t>018</t>
  </si>
  <si>
    <t>备注：总成绩=实操成绩×40%+面试成绩×60%</t>
  </si>
  <si>
    <t>2021年若羌县面向社会公开招聘编制外工作人员拟聘用人员名单(县人口增长办公室）</t>
  </si>
  <si>
    <t>2021040402029</t>
  </si>
  <si>
    <t>02</t>
  </si>
  <si>
    <t>029</t>
  </si>
  <si>
    <t>2021040402015</t>
  </si>
  <si>
    <t>2021040402032</t>
  </si>
  <si>
    <t>032</t>
  </si>
  <si>
    <t>2021040402024</t>
  </si>
  <si>
    <t>024</t>
  </si>
  <si>
    <t>2021040402028</t>
  </si>
  <si>
    <t>028</t>
  </si>
  <si>
    <t>2021040402031</t>
  </si>
  <si>
    <t>031</t>
  </si>
  <si>
    <t>2021040402036</t>
  </si>
  <si>
    <t>036</t>
  </si>
  <si>
    <t>2021040402006</t>
  </si>
  <si>
    <t>2021040402001</t>
  </si>
  <si>
    <t>2021040402012</t>
  </si>
  <si>
    <t>2021040402027</t>
  </si>
  <si>
    <t>027</t>
  </si>
  <si>
    <t>2021040402007</t>
  </si>
  <si>
    <t>2021040402008</t>
  </si>
  <si>
    <t>2021040402009</t>
  </si>
  <si>
    <t>2021040402037</t>
  </si>
  <si>
    <t>037</t>
  </si>
  <si>
    <t>2021040402033</t>
  </si>
  <si>
    <t>033</t>
  </si>
  <si>
    <t>2021040402011</t>
  </si>
  <si>
    <t>2021040402034</t>
  </si>
  <si>
    <t>034</t>
  </si>
  <si>
    <t>2021040402040</t>
  </si>
  <si>
    <t>040</t>
  </si>
  <si>
    <t>2021040402005</t>
  </si>
  <si>
    <t>2021040402002</t>
  </si>
  <si>
    <t>2021040402025</t>
  </si>
  <si>
    <t>025</t>
  </si>
  <si>
    <t>2021040402038</t>
  </si>
  <si>
    <t>038</t>
  </si>
  <si>
    <t>2021040402026</t>
  </si>
  <si>
    <t>026</t>
  </si>
  <si>
    <t>2021040402016</t>
  </si>
  <si>
    <t>2021040402019</t>
  </si>
  <si>
    <t>019</t>
  </si>
  <si>
    <t>2021040402021</t>
  </si>
  <si>
    <t>021</t>
  </si>
  <si>
    <t>2021040402035</t>
  </si>
  <si>
    <t>035</t>
  </si>
  <si>
    <t>2021040402022</t>
  </si>
  <si>
    <t>022</t>
  </si>
  <si>
    <t>2021040402017</t>
  </si>
  <si>
    <t>2021040402003</t>
  </si>
  <si>
    <t>2021040402014</t>
  </si>
  <si>
    <t>2021040402004</t>
  </si>
  <si>
    <t>2021040402010</t>
  </si>
  <si>
    <t>2021040402013</t>
  </si>
  <si>
    <t>2021040402018</t>
  </si>
  <si>
    <t>2021040402020</t>
  </si>
  <si>
    <t>020</t>
  </si>
  <si>
    <t>2021040402023</t>
  </si>
  <si>
    <t>023</t>
  </si>
  <si>
    <t>2021040402030</t>
  </si>
  <si>
    <t>030</t>
  </si>
  <si>
    <t>2021040402039</t>
  </si>
  <si>
    <t>039</t>
  </si>
  <si>
    <t>2021年若羌县面向社会公开招聘编制外工作人员拟聘用人员名单(县融媒体中心）</t>
  </si>
  <si>
    <t>2021040501019</t>
  </si>
  <si>
    <t>2021040601020</t>
  </si>
  <si>
    <t>2021040803013</t>
  </si>
  <si>
    <t>03</t>
  </si>
  <si>
    <t>是</t>
  </si>
  <si>
    <t>2021040803025</t>
  </si>
  <si>
    <t>2021040803023</t>
  </si>
  <si>
    <t>2021040803006</t>
  </si>
  <si>
    <t>2021040803012</t>
  </si>
  <si>
    <t>2021040803009</t>
  </si>
  <si>
    <t>2021040803019</t>
  </si>
  <si>
    <t>2021040803004</t>
  </si>
  <si>
    <t>2021040803010</t>
  </si>
  <si>
    <t>2021040803014</t>
  </si>
  <si>
    <t>2021040803005</t>
  </si>
  <si>
    <t>2021040803007</t>
  </si>
  <si>
    <t>2021040803022</t>
  </si>
  <si>
    <t>2021040803015</t>
  </si>
  <si>
    <t>2021040803024</t>
  </si>
  <si>
    <t>2021040803002</t>
  </si>
  <si>
    <t>2021040803008</t>
  </si>
  <si>
    <t>2021040803003</t>
  </si>
  <si>
    <t>2021040803018</t>
  </si>
  <si>
    <t>2021040803017</t>
  </si>
  <si>
    <t>2021040803016</t>
  </si>
  <si>
    <t>2021040803011</t>
  </si>
  <si>
    <t>2021040803020</t>
  </si>
  <si>
    <t>2021040803001</t>
  </si>
  <si>
    <t>2021040803021</t>
  </si>
  <si>
    <t>2021040901023</t>
  </si>
  <si>
    <t>2021040901024</t>
  </si>
  <si>
    <t>2021040901022</t>
  </si>
  <si>
    <t>2021040901025</t>
  </si>
  <si>
    <t>2021041002043</t>
  </si>
  <si>
    <t>043</t>
  </si>
  <si>
    <t>未进行</t>
  </si>
  <si>
    <t>取消聘用资格</t>
  </si>
  <si>
    <t>2021041002041</t>
  </si>
  <si>
    <t>041</t>
  </si>
  <si>
    <t>递补</t>
  </si>
  <si>
    <t>2021041002042</t>
  </si>
  <si>
    <t>042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</si>
</sst>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方正黑体_GBK"/>
      <family val="2"/>
    </font>
    <font>
      <sz val="20"/>
      <color theme="1"/>
      <name val="方正小标宋_GBK"/>
      <family val="2"/>
    </font>
    <font>
      <sz val="12"/>
      <color theme="1"/>
      <name val="宋体"/>
      <family val="2"/>
    </font>
    <font>
      <sz val="12"/>
      <color theme="1"/>
      <name val="Times New Roman"/>
      <family val="2"/>
    </font>
    <font>
      <sz val="11"/>
      <color theme="1"/>
      <name val="宋体"/>
      <family val="2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0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13"/>
  <sheetViews>
    <sheetView workbookViewId="0" topLeftCell="A1">
      <selection activeCell="C4" sqref="C4"/>
    </sheetView>
  </sheetViews>
  <sheetFormatPr defaultColWidth="9.00390625" defaultRowHeight="15"/>
  <cols>
    <col min="1" max="1" width="10.421875" style="30" customWidth="1"/>
    <col min="2" max="2" width="16.7109375" style="30" customWidth="1"/>
    <col min="3" max="3" width="16.7109375" style="32" customWidth="1"/>
    <col min="4" max="9" width="10.140625" style="32" customWidth="1"/>
    <col min="10" max="10" width="19.7109375" style="47" customWidth="1"/>
    <col min="11" max="11" width="11.57421875" style="32" customWidth="1"/>
    <col min="12" max="13" width="14.28125" style="32" customWidth="1"/>
    <col min="14" max="14" width="12.57421875" style="47" customWidth="1"/>
    <col min="15" max="16384" width="9.00390625" style="47" customWidth="1"/>
  </cols>
  <sheetData>
    <row r="1" spans="1:14" s="47" customFormat="1" ht="4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8"/>
      <c r="L1" s="38"/>
      <c r="M1" s="38"/>
      <c r="N1" s="36"/>
    </row>
    <row r="2" spans="1:14" s="33" customFormat="1" ht="35" customHeight="1">
      <c r="A2" s="27" t="s">
        <v>1</v>
      </c>
      <c r="B2" s="27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8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7" t="s">
        <v>14</v>
      </c>
    </row>
    <row r="3" spans="1:14" s="30" customFormat="1" ht="32" customHeight="1">
      <c r="A3" s="16">
        <v>1</v>
      </c>
      <c r="B3" s="16">
        <v>20210401</v>
      </c>
      <c r="C3" s="48" t="s">
        <v>15</v>
      </c>
      <c r="D3" s="29" t="s">
        <v>16</v>
      </c>
      <c r="E3" s="29" t="s">
        <v>17</v>
      </c>
      <c r="F3" s="16">
        <v>45.5</v>
      </c>
      <c r="G3" s="16">
        <v>74.4</v>
      </c>
      <c r="H3" s="16">
        <f>F3*0.4+G3*0.6</f>
        <v>62.84</v>
      </c>
      <c r="I3" s="16">
        <v>1</v>
      </c>
      <c r="J3" s="16" t="s">
        <v>18</v>
      </c>
      <c r="K3" s="17" t="s">
        <v>19</v>
      </c>
      <c r="L3" s="17" t="s">
        <v>19</v>
      </c>
      <c r="M3" s="17" t="s">
        <v>20</v>
      </c>
      <c r="N3" s="16"/>
    </row>
    <row r="4" spans="1:14" s="30" customFormat="1" ht="32" customHeight="1">
      <c r="A4" s="16">
        <v>2</v>
      </c>
      <c r="B4" s="16">
        <v>20210401</v>
      </c>
      <c r="C4" s="48" t="s">
        <v>21</v>
      </c>
      <c r="D4" s="29" t="s">
        <v>16</v>
      </c>
      <c r="E4" s="29" t="s">
        <v>22</v>
      </c>
      <c r="F4" s="16">
        <v>45.5</v>
      </c>
      <c r="G4" s="16">
        <v>70</v>
      </c>
      <c r="H4" s="16">
        <f>F4*0.4+G4*0.6</f>
        <v>60.2</v>
      </c>
      <c r="I4" s="16">
        <v>2</v>
      </c>
      <c r="J4" s="16" t="s">
        <v>23</v>
      </c>
      <c r="K4" s="17"/>
      <c r="L4" s="17"/>
      <c r="M4" s="17"/>
      <c r="N4" s="16"/>
    </row>
    <row r="5" spans="1:14" s="30" customFormat="1" ht="32" customHeight="1">
      <c r="A5" s="16">
        <v>3</v>
      </c>
      <c r="B5" s="16">
        <v>20210401</v>
      </c>
      <c r="C5" s="48" t="s">
        <v>24</v>
      </c>
      <c r="D5" s="29" t="s">
        <v>16</v>
      </c>
      <c r="E5" s="29" t="s">
        <v>25</v>
      </c>
      <c r="F5" s="16">
        <v>48.5</v>
      </c>
      <c r="G5" s="16">
        <v>66.2</v>
      </c>
      <c r="H5" s="16">
        <f>F5*0.4+G5*0.6</f>
        <v>59.12</v>
      </c>
      <c r="I5" s="16">
        <v>3</v>
      </c>
      <c r="J5" s="16" t="s">
        <v>23</v>
      </c>
      <c r="K5" s="17"/>
      <c r="L5" s="17"/>
      <c r="M5" s="17"/>
      <c r="N5" s="16"/>
    </row>
    <row r="6" spans="1:14" s="30" customFormat="1" ht="32" customHeight="1">
      <c r="A6" s="16">
        <v>4</v>
      </c>
      <c r="B6" s="16">
        <v>20210401</v>
      </c>
      <c r="C6" s="48" t="s">
        <v>26</v>
      </c>
      <c r="D6" s="29" t="s">
        <v>16</v>
      </c>
      <c r="E6" s="29" t="s">
        <v>27</v>
      </c>
      <c r="F6" s="16">
        <v>39</v>
      </c>
      <c r="G6" s="16">
        <v>0</v>
      </c>
      <c r="H6" s="16">
        <f>F6*0.4+G6*0.6</f>
        <v>15.6</v>
      </c>
      <c r="I6" s="16">
        <v>4</v>
      </c>
      <c r="J6" s="16" t="s">
        <v>23</v>
      </c>
      <c r="K6" s="17"/>
      <c r="L6" s="17"/>
      <c r="M6" s="17"/>
      <c r="N6" s="16"/>
    </row>
    <row r="7" spans="1:14" s="30" customFormat="1" ht="32" customHeight="1">
      <c r="A7" s="16">
        <v>5</v>
      </c>
      <c r="B7" s="16">
        <v>20210401</v>
      </c>
      <c r="C7" s="48" t="s">
        <v>28</v>
      </c>
      <c r="D7" s="29" t="s">
        <v>16</v>
      </c>
      <c r="E7" s="29" t="s">
        <v>29</v>
      </c>
      <c r="F7" s="16">
        <v>27</v>
      </c>
      <c r="G7" s="16">
        <v>0</v>
      </c>
      <c r="H7" s="16">
        <f>F7*0.4+G7*0.6</f>
        <v>10.8</v>
      </c>
      <c r="I7" s="16">
        <v>5</v>
      </c>
      <c r="J7" s="16" t="s">
        <v>23</v>
      </c>
      <c r="K7" s="17"/>
      <c r="L7" s="17"/>
      <c r="M7" s="17"/>
      <c r="N7" s="16"/>
    </row>
    <row r="8" spans="1:14" s="30" customFormat="1" ht="32" customHeight="1">
      <c r="A8" s="16">
        <v>6</v>
      </c>
      <c r="B8" s="16">
        <v>20210401</v>
      </c>
      <c r="C8" s="48" t="s">
        <v>30</v>
      </c>
      <c r="D8" s="29" t="s">
        <v>16</v>
      </c>
      <c r="E8" s="29" t="s">
        <v>31</v>
      </c>
      <c r="F8" s="16" t="s">
        <v>32</v>
      </c>
      <c r="G8" s="16"/>
      <c r="H8" s="16"/>
      <c r="I8" s="16">
        <v>6</v>
      </c>
      <c r="J8" s="16" t="s">
        <v>23</v>
      </c>
      <c r="K8" s="17"/>
      <c r="L8" s="17"/>
      <c r="M8" s="17"/>
      <c r="N8" s="16"/>
    </row>
    <row r="9" spans="1:13" s="34" customFormat="1" ht="40" customHeight="1">
      <c r="A9" s="31" t="s">
        <v>33</v>
      </c>
      <c r="B9" s="45"/>
      <c r="C9" s="45"/>
      <c r="D9" s="45"/>
      <c r="E9" s="45"/>
      <c r="F9" s="45"/>
      <c r="G9" s="45"/>
      <c r="H9" s="45"/>
      <c r="I9" s="45"/>
      <c r="J9" s="45"/>
      <c r="K9" s="46"/>
      <c r="L9" s="46"/>
      <c r="M9" s="46"/>
    </row>
    <row r="10" spans="6:15" ht="15">
      <c r="F10" s="47"/>
      <c r="G10" s="47"/>
      <c r="H10" s="47"/>
      <c r="I10" s="47"/>
      <c r="J10" s="32"/>
      <c r="N10" s="32"/>
      <c r="O10" s="32"/>
    </row>
    <row r="11" spans="6:15" ht="15">
      <c r="F11" s="47"/>
      <c r="G11" s="47"/>
      <c r="H11" s="47"/>
      <c r="I11" s="47"/>
      <c r="J11" s="32"/>
      <c r="N11" s="32"/>
      <c r="O11" s="32"/>
    </row>
    <row r="12" spans="6:14" ht="15">
      <c r="F12" s="47"/>
      <c r="G12" s="47"/>
      <c r="H12" s="47"/>
      <c r="I12" s="47"/>
      <c r="J12" s="32"/>
      <c r="N12" s="32"/>
    </row>
    <row r="13" spans="10:14" ht="15">
      <c r="J13" s="32"/>
      <c r="N13" s="32"/>
    </row>
  </sheetData>
  <mergeCells count="2">
    <mergeCell ref="A1:N1"/>
    <mergeCell ref="A9:J9"/>
  </mergeCells>
  <printOptions horizontalCentered="1"/>
  <pageMargins left="0.708333333333333" right="0.708333333333333" top="0.747916666666667" bottom="0.747916666666667" header="0.314583333333333" footer="0.314583333333333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workbookViewId="0" topLeftCell="A1">
      <selection activeCell="C3" sqref="C3"/>
    </sheetView>
  </sheetViews>
  <sheetFormatPr defaultColWidth="9.00390625" defaultRowHeight="15"/>
  <cols>
    <col min="1" max="1" width="7.8515625" style="4" customWidth="1"/>
    <col min="2" max="2" width="17.28125" style="4" customWidth="1"/>
    <col min="3" max="3" width="17.28125" style="5" customWidth="1"/>
    <col min="4" max="9" width="9.7109375" style="5" customWidth="1"/>
    <col min="10" max="10" width="18.421875" style="0" customWidth="1"/>
    <col min="11" max="11" width="13.140625" style="5" customWidth="1"/>
    <col min="12" max="13" width="14.28125" style="5" customWidth="1"/>
    <col min="14" max="14" width="10.421875" style="0" customWidth="1"/>
  </cols>
  <sheetData>
    <row r="1" spans="1:14" s="1" customFormat="1" ht="48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15"/>
      <c r="L1" s="15"/>
      <c r="M1" s="15"/>
      <c r="N1" s="6"/>
    </row>
    <row r="2" spans="1:14" s="2" customFormat="1" ht="35" customHeight="1">
      <c r="A2" s="27" t="s">
        <v>1</v>
      </c>
      <c r="B2" s="27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8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7" t="s">
        <v>14</v>
      </c>
    </row>
    <row r="3" spans="1:14" s="4" customFormat="1" ht="32" customHeight="1">
      <c r="A3" s="16">
        <v>1</v>
      </c>
      <c r="B3" s="16">
        <v>20210402</v>
      </c>
      <c r="C3" s="48" t="s">
        <v>35</v>
      </c>
      <c r="D3" s="29" t="s">
        <v>16</v>
      </c>
      <c r="E3" s="29" t="s">
        <v>36</v>
      </c>
      <c r="F3" s="16">
        <v>52.5</v>
      </c>
      <c r="G3" s="16">
        <v>72</v>
      </c>
      <c r="H3" s="16">
        <f>F3*0.4+G3*0.6</f>
        <v>64.2</v>
      </c>
      <c r="I3" s="16">
        <v>1</v>
      </c>
      <c r="J3" s="16" t="s">
        <v>18</v>
      </c>
      <c r="K3" s="17" t="s">
        <v>19</v>
      </c>
      <c r="L3" s="17" t="s">
        <v>19</v>
      </c>
      <c r="M3" s="17" t="s">
        <v>20</v>
      </c>
      <c r="N3" s="16"/>
    </row>
    <row r="4" spans="1:14" s="4" customFormat="1" ht="32" customHeight="1">
      <c r="A4" s="16">
        <v>2</v>
      </c>
      <c r="B4" s="16">
        <v>20210402</v>
      </c>
      <c r="C4" s="48" t="s">
        <v>37</v>
      </c>
      <c r="D4" s="29" t="s">
        <v>16</v>
      </c>
      <c r="E4" s="29" t="s">
        <v>38</v>
      </c>
      <c r="F4" s="16">
        <v>52</v>
      </c>
      <c r="G4" s="16">
        <v>65.6</v>
      </c>
      <c r="H4" s="16">
        <f>F4*0.4+G4*0.6</f>
        <v>60.16</v>
      </c>
      <c r="I4" s="16">
        <v>2</v>
      </c>
      <c r="J4" s="16" t="s">
        <v>23</v>
      </c>
      <c r="K4" s="17"/>
      <c r="L4" s="17"/>
      <c r="M4" s="17"/>
      <c r="N4" s="16"/>
    </row>
    <row r="5" spans="1:14" s="4" customFormat="1" ht="32" customHeight="1">
      <c r="A5" s="16">
        <v>3</v>
      </c>
      <c r="B5" s="16">
        <v>20210402</v>
      </c>
      <c r="C5" s="48" t="s">
        <v>39</v>
      </c>
      <c r="D5" s="29" t="s">
        <v>16</v>
      </c>
      <c r="E5" s="29" t="s">
        <v>40</v>
      </c>
      <c r="F5" s="16">
        <v>41</v>
      </c>
      <c r="G5" s="16">
        <v>65.4</v>
      </c>
      <c r="H5" s="16">
        <f>F5*0.4+G5*0.6</f>
        <v>55.64</v>
      </c>
      <c r="I5" s="16">
        <v>3</v>
      </c>
      <c r="J5" s="16" t="s">
        <v>23</v>
      </c>
      <c r="K5" s="17"/>
      <c r="L5" s="17"/>
      <c r="M5" s="17"/>
      <c r="N5" s="16"/>
    </row>
    <row r="6" spans="1:14" s="4" customFormat="1" ht="32" customHeight="1">
      <c r="A6" s="16">
        <v>4</v>
      </c>
      <c r="B6" s="16">
        <v>20210402</v>
      </c>
      <c r="C6" s="48" t="s">
        <v>41</v>
      </c>
      <c r="D6" s="29" t="s">
        <v>16</v>
      </c>
      <c r="E6" s="29" t="s">
        <v>42</v>
      </c>
      <c r="F6" s="16">
        <v>38.5</v>
      </c>
      <c r="G6" s="16">
        <v>0</v>
      </c>
      <c r="H6" s="16">
        <f>F6*0.4+G6*0.6</f>
        <v>15.4</v>
      </c>
      <c r="I6" s="16">
        <v>4</v>
      </c>
      <c r="J6" s="16" t="s">
        <v>23</v>
      </c>
      <c r="K6" s="17"/>
      <c r="L6" s="17"/>
      <c r="M6" s="17"/>
      <c r="N6" s="16"/>
    </row>
    <row r="7" spans="1:14" ht="40" customHeight="1">
      <c r="A7" s="31" t="s">
        <v>33</v>
      </c>
      <c r="B7" s="45"/>
      <c r="C7" s="45"/>
      <c r="D7" s="45"/>
      <c r="E7" s="45"/>
      <c r="F7" s="45"/>
      <c r="G7" s="45"/>
      <c r="H7" s="45"/>
      <c r="I7" s="45"/>
      <c r="J7" s="45"/>
      <c r="K7" s="46"/>
      <c r="L7" s="46"/>
      <c r="M7" s="46"/>
      <c r="N7" s="34"/>
    </row>
    <row r="8" spans="11:13" ht="15">
      <c r="K8"/>
      <c r="L8"/>
      <c r="M8"/>
    </row>
    <row r="9" spans="11:13" ht="15">
      <c r="K9"/>
      <c r="L9"/>
      <c r="M9"/>
    </row>
    <row r="10" spans="11:13" ht="15">
      <c r="K10"/>
      <c r="L10"/>
      <c r="M10"/>
    </row>
    <row r="11" spans="11:13" ht="15">
      <c r="K11"/>
      <c r="L11"/>
      <c r="M11"/>
    </row>
  </sheetData>
  <mergeCells count="2">
    <mergeCell ref="A1:N1"/>
    <mergeCell ref="A7:J7"/>
  </mergeCells>
  <printOptions/>
  <pageMargins left="0.708661417322835" right="0.708661417322835" top="0.748031496062992" bottom="0.748031496062992" header="0.31496062992126" footer="0.31496062992126"/>
  <pageSetup fitToHeight="0" fitToWidth="1" horizontalDpi="300" verticalDpi="3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workbookViewId="0" topLeftCell="A1">
      <selection activeCell="A1" sqref="A1:N1"/>
    </sheetView>
  </sheetViews>
  <sheetFormatPr defaultColWidth="9.00390625" defaultRowHeight="15"/>
  <cols>
    <col min="1" max="1" width="7.421875" style="4" customWidth="1"/>
    <col min="2" max="2" width="17.140625" style="4" customWidth="1"/>
    <col min="3" max="3" width="17.140625" style="5" customWidth="1"/>
    <col min="4" max="8" width="12.140625" style="39" customWidth="1"/>
    <col min="9" max="9" width="12.140625" style="40" customWidth="1"/>
    <col min="10" max="10" width="18.7109375" style="0" customWidth="1"/>
    <col min="11" max="11" width="11.28125" style="5" customWidth="1"/>
    <col min="12" max="13" width="14.28125" style="5" customWidth="1"/>
    <col min="14" max="14" width="11.8515625" style="0" customWidth="1"/>
  </cols>
  <sheetData>
    <row r="1" spans="1:14" s="1" customFormat="1" ht="48" customHeight="1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15"/>
      <c r="L1" s="15"/>
      <c r="M1" s="15"/>
      <c r="N1" s="6"/>
    </row>
    <row r="2" spans="1:14" s="2" customFormat="1" ht="3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7" t="s">
        <v>14</v>
      </c>
    </row>
    <row r="3" spans="1:14" s="4" customFormat="1" ht="32" customHeight="1">
      <c r="A3" s="10">
        <v>1</v>
      </c>
      <c r="B3" s="10">
        <v>20210403</v>
      </c>
      <c r="C3" s="11" t="s">
        <v>44</v>
      </c>
      <c r="D3" s="41" t="s">
        <v>16</v>
      </c>
      <c r="E3" s="41" t="s">
        <v>45</v>
      </c>
      <c r="F3" s="42">
        <v>72.5</v>
      </c>
      <c r="G3" s="42">
        <v>75</v>
      </c>
      <c r="H3" s="42">
        <f aca="true" t="shared" si="0" ref="H3:H9">F3*0.4+G3*0.6</f>
        <v>74</v>
      </c>
      <c r="I3" s="42">
        <v>1</v>
      </c>
      <c r="J3" s="16" t="s">
        <v>18</v>
      </c>
      <c r="K3" s="17" t="s">
        <v>19</v>
      </c>
      <c r="L3" s="17" t="s">
        <v>19</v>
      </c>
      <c r="M3" s="17" t="s">
        <v>20</v>
      </c>
      <c r="N3" s="10"/>
    </row>
    <row r="4" spans="1:14" s="4" customFormat="1" ht="32" customHeight="1">
      <c r="A4" s="10">
        <v>2</v>
      </c>
      <c r="B4" s="10">
        <v>20210403</v>
      </c>
      <c r="C4" s="11" t="s">
        <v>46</v>
      </c>
      <c r="D4" s="41" t="s">
        <v>16</v>
      </c>
      <c r="E4" s="41" t="s">
        <v>47</v>
      </c>
      <c r="F4" s="42">
        <v>67.5</v>
      </c>
      <c r="G4" s="42">
        <v>65.2</v>
      </c>
      <c r="H4" s="42">
        <f t="shared" si="0"/>
        <v>66.12</v>
      </c>
      <c r="I4" s="42">
        <v>2</v>
      </c>
      <c r="J4" s="16" t="s">
        <v>23</v>
      </c>
      <c r="K4" s="17"/>
      <c r="L4" s="17"/>
      <c r="M4" s="17"/>
      <c r="N4" s="10"/>
    </row>
    <row r="5" spans="1:14" s="4" customFormat="1" ht="32" customHeight="1">
      <c r="A5" s="10">
        <v>3</v>
      </c>
      <c r="B5" s="10">
        <v>20210403</v>
      </c>
      <c r="C5" s="11" t="s">
        <v>48</v>
      </c>
      <c r="D5" s="41" t="s">
        <v>16</v>
      </c>
      <c r="E5" s="41" t="s">
        <v>49</v>
      </c>
      <c r="F5" s="42">
        <v>67.5</v>
      </c>
      <c r="G5" s="42">
        <v>64.8</v>
      </c>
      <c r="H5" s="42">
        <f t="shared" si="0"/>
        <v>65.88</v>
      </c>
      <c r="I5" s="42">
        <v>3</v>
      </c>
      <c r="J5" s="16" t="s">
        <v>23</v>
      </c>
      <c r="K5" s="17"/>
      <c r="L5" s="17"/>
      <c r="M5" s="17"/>
      <c r="N5" s="10"/>
    </row>
    <row r="6" spans="1:14" s="4" customFormat="1" ht="32" customHeight="1">
      <c r="A6" s="10">
        <v>4</v>
      </c>
      <c r="B6" s="10">
        <v>20210403</v>
      </c>
      <c r="C6" s="11" t="s">
        <v>50</v>
      </c>
      <c r="D6" s="41" t="s">
        <v>16</v>
      </c>
      <c r="E6" s="41" t="s">
        <v>51</v>
      </c>
      <c r="F6" s="43">
        <v>66.5</v>
      </c>
      <c r="G6" s="42">
        <v>0</v>
      </c>
      <c r="H6" s="42">
        <f t="shared" si="0"/>
        <v>26.6</v>
      </c>
      <c r="I6" s="42">
        <v>4</v>
      </c>
      <c r="J6" s="16" t="s">
        <v>23</v>
      </c>
      <c r="K6" s="17"/>
      <c r="L6" s="17"/>
      <c r="M6" s="17"/>
      <c r="N6" s="10"/>
    </row>
    <row r="7" spans="1:14" s="4" customFormat="1" ht="32" customHeight="1">
      <c r="A7" s="10">
        <v>5</v>
      </c>
      <c r="B7" s="10">
        <v>20210403</v>
      </c>
      <c r="C7" s="11" t="s">
        <v>52</v>
      </c>
      <c r="D7" s="41" t="s">
        <v>16</v>
      </c>
      <c r="E7" s="41" t="s">
        <v>53</v>
      </c>
      <c r="F7" s="43">
        <v>66</v>
      </c>
      <c r="G7" s="42">
        <v>0</v>
      </c>
      <c r="H7" s="42">
        <f t="shared" si="0"/>
        <v>26.4</v>
      </c>
      <c r="I7" s="42">
        <v>5</v>
      </c>
      <c r="J7" s="16" t="s">
        <v>23</v>
      </c>
      <c r="K7" s="17"/>
      <c r="L7" s="17"/>
      <c r="M7" s="17"/>
      <c r="N7" s="10"/>
    </row>
    <row r="8" spans="1:14" s="4" customFormat="1" ht="32" customHeight="1">
      <c r="A8" s="10">
        <v>6</v>
      </c>
      <c r="B8" s="10">
        <v>20210403</v>
      </c>
      <c r="C8" s="11" t="s">
        <v>54</v>
      </c>
      <c r="D8" s="41" t="s">
        <v>16</v>
      </c>
      <c r="E8" s="41" t="s">
        <v>55</v>
      </c>
      <c r="F8" s="43">
        <v>65.5</v>
      </c>
      <c r="G8" s="42">
        <v>0</v>
      </c>
      <c r="H8" s="42">
        <f t="shared" si="0"/>
        <v>26.2</v>
      </c>
      <c r="I8" s="42">
        <v>6</v>
      </c>
      <c r="J8" s="10" t="s">
        <v>23</v>
      </c>
      <c r="K8" s="25"/>
      <c r="L8" s="25"/>
      <c r="M8" s="25"/>
      <c r="N8" s="10"/>
    </row>
    <row r="9" spans="1:14" s="4" customFormat="1" ht="32" customHeight="1">
      <c r="A9" s="10">
        <v>7</v>
      </c>
      <c r="B9" s="10">
        <v>20210403</v>
      </c>
      <c r="C9" s="11" t="s">
        <v>56</v>
      </c>
      <c r="D9" s="41" t="s">
        <v>16</v>
      </c>
      <c r="E9" s="41" t="s">
        <v>57</v>
      </c>
      <c r="F9" s="43">
        <v>64.5</v>
      </c>
      <c r="G9" s="42">
        <v>0</v>
      </c>
      <c r="H9" s="42">
        <f t="shared" si="0"/>
        <v>25.8</v>
      </c>
      <c r="I9" s="42">
        <v>7</v>
      </c>
      <c r="J9" s="10" t="s">
        <v>23</v>
      </c>
      <c r="K9" s="25"/>
      <c r="L9" s="25"/>
      <c r="M9" s="25"/>
      <c r="N9" s="10"/>
    </row>
    <row r="10" spans="1:14" s="4" customFormat="1" ht="32" customHeight="1">
      <c r="A10" s="10">
        <v>8</v>
      </c>
      <c r="B10" s="10">
        <v>20210403</v>
      </c>
      <c r="C10" s="11" t="s">
        <v>58</v>
      </c>
      <c r="D10" s="41" t="s">
        <v>16</v>
      </c>
      <c r="E10" s="41" t="s">
        <v>59</v>
      </c>
      <c r="F10" s="44" t="s">
        <v>32</v>
      </c>
      <c r="G10" s="42"/>
      <c r="H10" s="42"/>
      <c r="I10" s="42">
        <v>8</v>
      </c>
      <c r="J10" s="10" t="s">
        <v>23</v>
      </c>
      <c r="K10" s="25"/>
      <c r="L10" s="25"/>
      <c r="M10" s="25"/>
      <c r="N10" s="10"/>
    </row>
    <row r="11" spans="1:10" ht="40" customHeight="1">
      <c r="A11" s="13" t="s">
        <v>60</v>
      </c>
      <c r="B11" s="14"/>
      <c r="C11" s="14"/>
      <c r="D11" s="14"/>
      <c r="E11" s="14"/>
      <c r="F11" s="14"/>
      <c r="G11" s="14"/>
      <c r="H11" s="14"/>
      <c r="I11" s="14"/>
      <c r="J11" s="14"/>
    </row>
  </sheetData>
  <mergeCells count="2">
    <mergeCell ref="A1:N1"/>
    <mergeCell ref="A11:J11"/>
  </mergeCells>
  <printOptions/>
  <pageMargins left="0.708661417322835" right="0.708661417322835" top="0.748031496062992" bottom="0.748031496062992" header="0.31496062992126" footer="0.31496062992126"/>
  <pageSetup fitToHeight="0" fitToWidth="1" horizontalDpi="300" verticalDpi="3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43"/>
  <sheetViews>
    <sheetView workbookViewId="0" topLeftCell="A1">
      <selection activeCell="D4" sqref="D4"/>
    </sheetView>
  </sheetViews>
  <sheetFormatPr defaultColWidth="9.00390625" defaultRowHeight="15"/>
  <cols>
    <col min="1" max="1" width="7.57421875" style="4" customWidth="1"/>
    <col min="2" max="2" width="14.421875" style="4" customWidth="1"/>
    <col min="3" max="3" width="16.00390625" style="5" customWidth="1"/>
    <col min="4" max="8" width="9.8515625" style="5" customWidth="1"/>
    <col min="9" max="9" width="9.8515625" style="0" customWidth="1"/>
    <col min="10" max="10" width="18.421875" style="0" customWidth="1"/>
    <col min="11" max="11" width="12.140625" style="5" customWidth="1"/>
    <col min="12" max="13" width="14.28125" style="5" customWidth="1"/>
    <col min="14" max="14" width="8.7109375" style="0" customWidth="1"/>
  </cols>
  <sheetData>
    <row r="1" spans="1:14" s="1" customFormat="1" ht="48" customHeight="1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8"/>
      <c r="L1" s="38"/>
      <c r="M1" s="38"/>
      <c r="N1" s="36"/>
    </row>
    <row r="2" spans="1:14" s="2" customFormat="1" ht="35" customHeight="1">
      <c r="A2" s="27" t="s">
        <v>1</v>
      </c>
      <c r="B2" s="27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8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7" t="s">
        <v>14</v>
      </c>
    </row>
    <row r="3" spans="1:14" s="3" customFormat="1" ht="35" customHeight="1">
      <c r="A3" s="16">
        <v>1</v>
      </c>
      <c r="B3" s="16">
        <v>20210404</v>
      </c>
      <c r="C3" s="48" t="s">
        <v>62</v>
      </c>
      <c r="D3" s="29" t="s">
        <v>63</v>
      </c>
      <c r="E3" s="29" t="s">
        <v>64</v>
      </c>
      <c r="F3" s="16">
        <v>66</v>
      </c>
      <c r="G3" s="18">
        <v>79</v>
      </c>
      <c r="H3" s="16">
        <f aca="true" t="shared" si="0" ref="H3:H8">F3*0.4+G3*0.6</f>
        <v>73.8</v>
      </c>
      <c r="I3" s="18">
        <v>1</v>
      </c>
      <c r="J3" s="16" t="s">
        <v>18</v>
      </c>
      <c r="K3" s="17" t="s">
        <v>19</v>
      </c>
      <c r="L3" s="17" t="s">
        <v>19</v>
      </c>
      <c r="M3" s="17" t="s">
        <v>20</v>
      </c>
      <c r="N3" s="18"/>
    </row>
    <row r="4" spans="1:14" s="3" customFormat="1" ht="35" customHeight="1">
      <c r="A4" s="16">
        <v>5</v>
      </c>
      <c r="B4" s="16">
        <v>20210404</v>
      </c>
      <c r="C4" s="48" t="s">
        <v>65</v>
      </c>
      <c r="D4" s="29" t="s">
        <v>63</v>
      </c>
      <c r="E4" s="29" t="s">
        <v>49</v>
      </c>
      <c r="F4" s="16">
        <v>58.5</v>
      </c>
      <c r="G4" s="18">
        <v>76.8</v>
      </c>
      <c r="H4" s="16">
        <f t="shared" si="0"/>
        <v>69.48</v>
      </c>
      <c r="I4" s="18">
        <v>2</v>
      </c>
      <c r="J4" s="16" t="s">
        <v>18</v>
      </c>
      <c r="K4" s="17" t="s">
        <v>19</v>
      </c>
      <c r="L4" s="17" t="s">
        <v>19</v>
      </c>
      <c r="M4" s="17" t="s">
        <v>20</v>
      </c>
      <c r="N4" s="18"/>
    </row>
    <row r="5" spans="1:14" s="3" customFormat="1" ht="35" customHeight="1">
      <c r="A5" s="16">
        <v>2</v>
      </c>
      <c r="B5" s="16">
        <v>20210404</v>
      </c>
      <c r="C5" s="48" t="s">
        <v>66</v>
      </c>
      <c r="D5" s="29" t="s">
        <v>63</v>
      </c>
      <c r="E5" s="29" t="s">
        <v>67</v>
      </c>
      <c r="F5" s="16">
        <v>61</v>
      </c>
      <c r="G5" s="18">
        <v>72.4</v>
      </c>
      <c r="H5" s="16">
        <f t="shared" si="0"/>
        <v>67.84</v>
      </c>
      <c r="I5" s="18">
        <v>3</v>
      </c>
      <c r="J5" s="16" t="s">
        <v>23</v>
      </c>
      <c r="K5" s="17"/>
      <c r="L5" s="17"/>
      <c r="M5" s="17"/>
      <c r="N5" s="18"/>
    </row>
    <row r="6" spans="1:14" s="3" customFormat="1" ht="35" customHeight="1">
      <c r="A6" s="16">
        <v>3</v>
      </c>
      <c r="B6" s="16">
        <v>20210404</v>
      </c>
      <c r="C6" s="48" t="s">
        <v>68</v>
      </c>
      <c r="D6" s="29" t="s">
        <v>63</v>
      </c>
      <c r="E6" s="29" t="s">
        <v>69</v>
      </c>
      <c r="F6" s="16">
        <v>60.5</v>
      </c>
      <c r="G6" s="18">
        <v>65.2</v>
      </c>
      <c r="H6" s="16">
        <f t="shared" si="0"/>
        <v>63.32</v>
      </c>
      <c r="I6" s="18">
        <v>4</v>
      </c>
      <c r="J6" s="16" t="s">
        <v>23</v>
      </c>
      <c r="K6" s="17"/>
      <c r="L6" s="17"/>
      <c r="M6" s="17"/>
      <c r="N6" s="18"/>
    </row>
    <row r="7" spans="1:14" s="3" customFormat="1" ht="35" customHeight="1">
      <c r="A7" s="16">
        <v>6</v>
      </c>
      <c r="B7" s="16">
        <v>20210404</v>
      </c>
      <c r="C7" s="48" t="s">
        <v>70</v>
      </c>
      <c r="D7" s="29" t="s">
        <v>63</v>
      </c>
      <c r="E7" s="29" t="s">
        <v>71</v>
      </c>
      <c r="F7" s="16">
        <v>56.5</v>
      </c>
      <c r="G7" s="18">
        <v>65.4</v>
      </c>
      <c r="H7" s="16">
        <f t="shared" si="0"/>
        <v>61.84</v>
      </c>
      <c r="I7" s="18">
        <v>5</v>
      </c>
      <c r="J7" s="16" t="s">
        <v>23</v>
      </c>
      <c r="K7" s="17"/>
      <c r="L7" s="17"/>
      <c r="M7" s="17"/>
      <c r="N7" s="18"/>
    </row>
    <row r="8" spans="1:14" s="3" customFormat="1" ht="35" customHeight="1">
      <c r="A8" s="16">
        <v>4</v>
      </c>
      <c r="B8" s="16">
        <v>20210404</v>
      </c>
      <c r="C8" s="48" t="s">
        <v>72</v>
      </c>
      <c r="D8" s="29" t="s">
        <v>63</v>
      </c>
      <c r="E8" s="29" t="s">
        <v>73</v>
      </c>
      <c r="F8" s="16">
        <v>59.5</v>
      </c>
      <c r="G8" s="18">
        <v>60.8</v>
      </c>
      <c r="H8" s="16">
        <f t="shared" si="0"/>
        <v>60.28</v>
      </c>
      <c r="I8" s="18">
        <v>6</v>
      </c>
      <c r="J8" s="16" t="s">
        <v>23</v>
      </c>
      <c r="K8" s="24"/>
      <c r="L8" s="24"/>
      <c r="M8" s="24"/>
      <c r="N8" s="18"/>
    </row>
    <row r="9" spans="1:14" s="3" customFormat="1" ht="35" customHeight="1">
      <c r="A9" s="16">
        <v>7</v>
      </c>
      <c r="B9" s="16">
        <v>20210404</v>
      </c>
      <c r="C9" s="48" t="s">
        <v>74</v>
      </c>
      <c r="D9" s="29" t="s">
        <v>63</v>
      </c>
      <c r="E9" s="29" t="s">
        <v>75</v>
      </c>
      <c r="F9" s="16">
        <v>55</v>
      </c>
      <c r="G9" s="18">
        <v>0</v>
      </c>
      <c r="H9" s="16">
        <f aca="true" t="shared" si="1" ref="H9:H34">F9*0.4+G9*0.6</f>
        <v>22</v>
      </c>
      <c r="I9" s="18">
        <v>7</v>
      </c>
      <c r="J9" s="16" t="s">
        <v>23</v>
      </c>
      <c r="K9" s="24"/>
      <c r="L9" s="24"/>
      <c r="M9" s="24"/>
      <c r="N9" s="18"/>
    </row>
    <row r="10" spans="1:14" s="3" customFormat="1" ht="35" customHeight="1">
      <c r="A10" s="10">
        <v>8</v>
      </c>
      <c r="B10" s="37">
        <v>20210404</v>
      </c>
      <c r="C10" s="49" t="s">
        <v>76</v>
      </c>
      <c r="D10" s="12" t="s">
        <v>63</v>
      </c>
      <c r="E10" s="12" t="s">
        <v>22</v>
      </c>
      <c r="F10" s="10">
        <v>54.5</v>
      </c>
      <c r="G10" s="11">
        <v>0</v>
      </c>
      <c r="H10" s="10">
        <f t="shared" si="1"/>
        <v>21.8</v>
      </c>
      <c r="I10" s="11">
        <v>8</v>
      </c>
      <c r="J10" s="10" t="s">
        <v>23</v>
      </c>
      <c r="K10" s="25"/>
      <c r="L10" s="25"/>
      <c r="M10" s="25"/>
      <c r="N10" s="11"/>
    </row>
    <row r="11" spans="1:14" s="3" customFormat="1" ht="35" customHeight="1">
      <c r="A11" s="10">
        <v>9</v>
      </c>
      <c r="B11" s="37">
        <v>20210404</v>
      </c>
      <c r="C11" s="49" t="s">
        <v>77</v>
      </c>
      <c r="D11" s="12" t="s">
        <v>63</v>
      </c>
      <c r="E11" s="12" t="s">
        <v>31</v>
      </c>
      <c r="F11" s="10">
        <v>53.5</v>
      </c>
      <c r="G11" s="11">
        <v>0</v>
      </c>
      <c r="H11" s="10">
        <f t="shared" si="1"/>
        <v>21.4</v>
      </c>
      <c r="I11" s="11">
        <v>9</v>
      </c>
      <c r="J11" s="10" t="s">
        <v>23</v>
      </c>
      <c r="K11" s="25"/>
      <c r="L11" s="25"/>
      <c r="M11" s="25"/>
      <c r="N11" s="11"/>
    </row>
    <row r="12" spans="1:14" s="3" customFormat="1" ht="35" customHeight="1">
      <c r="A12" s="10">
        <v>10</v>
      </c>
      <c r="B12" s="37">
        <v>20210404</v>
      </c>
      <c r="C12" s="49" t="s">
        <v>78</v>
      </c>
      <c r="D12" s="12" t="s">
        <v>63</v>
      </c>
      <c r="E12" s="12" t="s">
        <v>47</v>
      </c>
      <c r="F12" s="10">
        <v>53.5</v>
      </c>
      <c r="G12" s="11">
        <v>0</v>
      </c>
      <c r="H12" s="10">
        <f t="shared" si="1"/>
        <v>21.4</v>
      </c>
      <c r="I12" s="11">
        <v>10</v>
      </c>
      <c r="J12" s="10" t="s">
        <v>23</v>
      </c>
      <c r="K12" s="26"/>
      <c r="L12" s="26"/>
      <c r="M12" s="26"/>
      <c r="N12" s="11"/>
    </row>
    <row r="13" spans="1:14" s="3" customFormat="1" ht="35" customHeight="1">
      <c r="A13" s="10">
        <v>11</v>
      </c>
      <c r="B13" s="37">
        <v>20210404</v>
      </c>
      <c r="C13" s="49" t="s">
        <v>79</v>
      </c>
      <c r="D13" s="12" t="s">
        <v>63</v>
      </c>
      <c r="E13" s="12" t="s">
        <v>80</v>
      </c>
      <c r="F13" s="10">
        <v>53</v>
      </c>
      <c r="G13" s="11">
        <v>0</v>
      </c>
      <c r="H13" s="10">
        <f t="shared" si="1"/>
        <v>21.2</v>
      </c>
      <c r="I13" s="11">
        <v>11</v>
      </c>
      <c r="J13" s="10" t="s">
        <v>23</v>
      </c>
      <c r="K13" s="26"/>
      <c r="L13" s="26"/>
      <c r="M13" s="26"/>
      <c r="N13" s="11"/>
    </row>
    <row r="14" spans="1:14" s="3" customFormat="1" ht="35" customHeight="1">
      <c r="A14" s="10">
        <v>12</v>
      </c>
      <c r="B14" s="37">
        <v>20210404</v>
      </c>
      <c r="C14" s="49" t="s">
        <v>81</v>
      </c>
      <c r="D14" s="12" t="s">
        <v>63</v>
      </c>
      <c r="E14" s="12" t="s">
        <v>42</v>
      </c>
      <c r="F14" s="10">
        <v>52.5</v>
      </c>
      <c r="G14" s="11">
        <v>0</v>
      </c>
      <c r="H14" s="10">
        <f t="shared" si="1"/>
        <v>21</v>
      </c>
      <c r="I14" s="11">
        <v>12</v>
      </c>
      <c r="J14" s="10" t="s">
        <v>23</v>
      </c>
      <c r="K14" s="26"/>
      <c r="L14" s="26"/>
      <c r="M14" s="26"/>
      <c r="N14" s="11"/>
    </row>
    <row r="15" spans="1:14" s="3" customFormat="1" ht="35" customHeight="1">
      <c r="A15" s="10">
        <v>13</v>
      </c>
      <c r="B15" s="37">
        <v>20210404</v>
      </c>
      <c r="C15" s="49" t="s">
        <v>82</v>
      </c>
      <c r="D15" s="12" t="s">
        <v>63</v>
      </c>
      <c r="E15" s="12" t="s">
        <v>38</v>
      </c>
      <c r="F15" s="10">
        <v>52</v>
      </c>
      <c r="G15" s="11">
        <v>0</v>
      </c>
      <c r="H15" s="10">
        <f t="shared" si="1"/>
        <v>20.8</v>
      </c>
      <c r="I15" s="11">
        <v>13</v>
      </c>
      <c r="J15" s="10" t="s">
        <v>23</v>
      </c>
      <c r="K15" s="26"/>
      <c r="L15" s="26"/>
      <c r="M15" s="26"/>
      <c r="N15" s="11"/>
    </row>
    <row r="16" spans="1:14" s="3" customFormat="1" ht="35" customHeight="1">
      <c r="A16" s="10">
        <v>14</v>
      </c>
      <c r="B16" s="37">
        <v>20210404</v>
      </c>
      <c r="C16" s="49" t="s">
        <v>83</v>
      </c>
      <c r="D16" s="12" t="s">
        <v>63</v>
      </c>
      <c r="E16" s="12" t="s">
        <v>36</v>
      </c>
      <c r="F16" s="10">
        <v>51.5</v>
      </c>
      <c r="G16" s="11">
        <v>0</v>
      </c>
      <c r="H16" s="10">
        <f t="shared" si="1"/>
        <v>20.6</v>
      </c>
      <c r="I16" s="11">
        <v>14</v>
      </c>
      <c r="J16" s="10" t="s">
        <v>23</v>
      </c>
      <c r="K16" s="26"/>
      <c r="L16" s="26"/>
      <c r="M16" s="26"/>
      <c r="N16" s="11"/>
    </row>
    <row r="17" spans="1:14" s="3" customFormat="1" ht="35" customHeight="1">
      <c r="A17" s="10">
        <v>15</v>
      </c>
      <c r="B17" s="37">
        <v>20210404</v>
      </c>
      <c r="C17" s="49" t="s">
        <v>84</v>
      </c>
      <c r="D17" s="12" t="s">
        <v>63</v>
      </c>
      <c r="E17" s="12" t="s">
        <v>85</v>
      </c>
      <c r="F17" s="10">
        <v>50.5</v>
      </c>
      <c r="G17" s="11">
        <v>0</v>
      </c>
      <c r="H17" s="10">
        <f t="shared" si="1"/>
        <v>20.2</v>
      </c>
      <c r="I17" s="11">
        <v>15</v>
      </c>
      <c r="J17" s="10" t="s">
        <v>23</v>
      </c>
      <c r="K17" s="26"/>
      <c r="L17" s="26"/>
      <c r="M17" s="26"/>
      <c r="N17" s="11"/>
    </row>
    <row r="18" spans="1:14" s="3" customFormat="1" ht="35" customHeight="1">
      <c r="A18" s="10">
        <v>16</v>
      </c>
      <c r="B18" s="37">
        <v>20210404</v>
      </c>
      <c r="C18" s="49" t="s">
        <v>86</v>
      </c>
      <c r="D18" s="12" t="s">
        <v>63</v>
      </c>
      <c r="E18" s="12" t="s">
        <v>87</v>
      </c>
      <c r="F18" s="10">
        <v>50</v>
      </c>
      <c r="G18" s="11">
        <v>0</v>
      </c>
      <c r="H18" s="10">
        <f t="shared" si="1"/>
        <v>20</v>
      </c>
      <c r="I18" s="11">
        <v>16</v>
      </c>
      <c r="J18" s="10" t="s">
        <v>23</v>
      </c>
      <c r="K18" s="26"/>
      <c r="L18" s="26"/>
      <c r="M18" s="26"/>
      <c r="N18" s="11"/>
    </row>
    <row r="19" spans="1:14" s="3" customFormat="1" ht="35" customHeight="1">
      <c r="A19" s="10">
        <v>17</v>
      </c>
      <c r="B19" s="37">
        <v>20210404</v>
      </c>
      <c r="C19" s="49" t="s">
        <v>88</v>
      </c>
      <c r="D19" s="12" t="s">
        <v>63</v>
      </c>
      <c r="E19" s="12" t="s">
        <v>55</v>
      </c>
      <c r="F19" s="10">
        <v>49</v>
      </c>
      <c r="G19" s="11">
        <v>0</v>
      </c>
      <c r="H19" s="10">
        <f t="shared" si="1"/>
        <v>19.6</v>
      </c>
      <c r="I19" s="11">
        <v>17</v>
      </c>
      <c r="J19" s="10" t="s">
        <v>23</v>
      </c>
      <c r="K19" s="26"/>
      <c r="L19" s="26"/>
      <c r="M19" s="26"/>
      <c r="N19" s="11"/>
    </row>
    <row r="20" spans="1:14" s="3" customFormat="1" ht="35" customHeight="1">
      <c r="A20" s="10">
        <v>18</v>
      </c>
      <c r="B20" s="37">
        <v>20210404</v>
      </c>
      <c r="C20" s="49" t="s">
        <v>89</v>
      </c>
      <c r="D20" s="12" t="s">
        <v>63</v>
      </c>
      <c r="E20" s="12" t="s">
        <v>90</v>
      </c>
      <c r="F20" s="10">
        <v>49</v>
      </c>
      <c r="G20" s="11">
        <v>0</v>
      </c>
      <c r="H20" s="10">
        <f t="shared" si="1"/>
        <v>19.6</v>
      </c>
      <c r="I20" s="11">
        <v>18</v>
      </c>
      <c r="J20" s="10" t="s">
        <v>23</v>
      </c>
      <c r="K20" s="26"/>
      <c r="L20" s="26"/>
      <c r="M20" s="26"/>
      <c r="N20" s="11"/>
    </row>
    <row r="21" spans="1:14" s="3" customFormat="1" ht="35" customHeight="1">
      <c r="A21" s="10">
        <v>19</v>
      </c>
      <c r="B21" s="37">
        <v>20210404</v>
      </c>
      <c r="C21" s="49" t="s">
        <v>91</v>
      </c>
      <c r="D21" s="12" t="s">
        <v>63</v>
      </c>
      <c r="E21" s="12" t="s">
        <v>92</v>
      </c>
      <c r="F21" s="10">
        <v>48.5</v>
      </c>
      <c r="G21" s="11">
        <v>0</v>
      </c>
      <c r="H21" s="10">
        <f t="shared" si="1"/>
        <v>19.4</v>
      </c>
      <c r="I21" s="11">
        <v>19</v>
      </c>
      <c r="J21" s="10" t="s">
        <v>23</v>
      </c>
      <c r="K21" s="26"/>
      <c r="L21" s="26"/>
      <c r="M21" s="26"/>
      <c r="N21" s="11"/>
    </row>
    <row r="22" spans="1:14" s="3" customFormat="1" ht="35" customHeight="1">
      <c r="A22" s="10">
        <v>20</v>
      </c>
      <c r="B22" s="37">
        <v>20210404</v>
      </c>
      <c r="C22" s="49" t="s">
        <v>93</v>
      </c>
      <c r="D22" s="12" t="s">
        <v>63</v>
      </c>
      <c r="E22" s="12" t="s">
        <v>29</v>
      </c>
      <c r="F22" s="10">
        <v>48</v>
      </c>
      <c r="G22" s="11">
        <v>0</v>
      </c>
      <c r="H22" s="10">
        <f t="shared" si="1"/>
        <v>19.2</v>
      </c>
      <c r="I22" s="11">
        <v>20</v>
      </c>
      <c r="J22" s="10" t="s">
        <v>23</v>
      </c>
      <c r="K22" s="26"/>
      <c r="L22" s="26"/>
      <c r="M22" s="26"/>
      <c r="N22" s="11"/>
    </row>
    <row r="23" spans="1:14" s="3" customFormat="1" ht="35" customHeight="1">
      <c r="A23" s="10">
        <v>21</v>
      </c>
      <c r="B23" s="37">
        <v>20210404</v>
      </c>
      <c r="C23" s="49" t="s">
        <v>94</v>
      </c>
      <c r="D23" s="12" t="s">
        <v>63</v>
      </c>
      <c r="E23" s="12" t="s">
        <v>25</v>
      </c>
      <c r="F23" s="10">
        <v>47.5</v>
      </c>
      <c r="G23" s="11">
        <v>0</v>
      </c>
      <c r="H23" s="10">
        <f t="shared" si="1"/>
        <v>19</v>
      </c>
      <c r="I23" s="11">
        <v>21</v>
      </c>
      <c r="J23" s="10" t="s">
        <v>23</v>
      </c>
      <c r="K23" s="26"/>
      <c r="L23" s="26"/>
      <c r="M23" s="26"/>
      <c r="N23" s="11"/>
    </row>
    <row r="24" spans="1:14" s="3" customFormat="1" ht="35" customHeight="1">
      <c r="A24" s="10">
        <v>22</v>
      </c>
      <c r="B24" s="37">
        <v>20210404</v>
      </c>
      <c r="C24" s="49" t="s">
        <v>95</v>
      </c>
      <c r="D24" s="12" t="s">
        <v>63</v>
      </c>
      <c r="E24" s="12" t="s">
        <v>96</v>
      </c>
      <c r="F24" s="10">
        <v>47</v>
      </c>
      <c r="G24" s="11">
        <v>0</v>
      </c>
      <c r="H24" s="10">
        <f t="shared" si="1"/>
        <v>18.8</v>
      </c>
      <c r="I24" s="11">
        <v>22</v>
      </c>
      <c r="J24" s="10" t="s">
        <v>23</v>
      </c>
      <c r="K24" s="26"/>
      <c r="L24" s="26"/>
      <c r="M24" s="26"/>
      <c r="N24" s="11"/>
    </row>
    <row r="25" spans="1:14" s="3" customFormat="1" ht="35" customHeight="1">
      <c r="A25" s="10">
        <v>23</v>
      </c>
      <c r="B25" s="37">
        <v>20210404</v>
      </c>
      <c r="C25" s="49" t="s">
        <v>97</v>
      </c>
      <c r="D25" s="12" t="s">
        <v>63</v>
      </c>
      <c r="E25" s="12" t="s">
        <v>98</v>
      </c>
      <c r="F25" s="10">
        <v>46.5</v>
      </c>
      <c r="G25" s="11">
        <v>0</v>
      </c>
      <c r="H25" s="10">
        <f t="shared" si="1"/>
        <v>18.6</v>
      </c>
      <c r="I25" s="11">
        <v>23</v>
      </c>
      <c r="J25" s="10" t="s">
        <v>23</v>
      </c>
      <c r="K25" s="26"/>
      <c r="L25" s="26"/>
      <c r="M25" s="26"/>
      <c r="N25" s="11"/>
    </row>
    <row r="26" spans="1:14" s="3" customFormat="1" ht="35" customHeight="1">
      <c r="A26" s="10">
        <v>24</v>
      </c>
      <c r="B26" s="37">
        <v>20210404</v>
      </c>
      <c r="C26" s="49" t="s">
        <v>99</v>
      </c>
      <c r="D26" s="12" t="s">
        <v>63</v>
      </c>
      <c r="E26" s="12" t="s">
        <v>100</v>
      </c>
      <c r="F26" s="10">
        <v>45.5</v>
      </c>
      <c r="G26" s="11">
        <v>0</v>
      </c>
      <c r="H26" s="10">
        <f t="shared" si="1"/>
        <v>18.2</v>
      </c>
      <c r="I26" s="11">
        <v>24</v>
      </c>
      <c r="J26" s="10" t="s">
        <v>23</v>
      </c>
      <c r="K26" s="26"/>
      <c r="L26" s="26"/>
      <c r="M26" s="26"/>
      <c r="N26" s="11"/>
    </row>
    <row r="27" spans="1:14" s="3" customFormat="1" ht="35" customHeight="1">
      <c r="A27" s="10">
        <v>25</v>
      </c>
      <c r="B27" s="37">
        <v>20210404</v>
      </c>
      <c r="C27" s="49" t="s">
        <v>101</v>
      </c>
      <c r="D27" s="12" t="s">
        <v>63</v>
      </c>
      <c r="E27" s="12" t="s">
        <v>51</v>
      </c>
      <c r="F27" s="10">
        <v>45</v>
      </c>
      <c r="G27" s="11">
        <v>0</v>
      </c>
      <c r="H27" s="10">
        <f t="shared" si="1"/>
        <v>18</v>
      </c>
      <c r="I27" s="11">
        <v>25</v>
      </c>
      <c r="J27" s="10" t="s">
        <v>23</v>
      </c>
      <c r="K27" s="26"/>
      <c r="L27" s="26"/>
      <c r="M27" s="26"/>
      <c r="N27" s="11"/>
    </row>
    <row r="28" spans="1:14" s="3" customFormat="1" ht="35" customHeight="1">
      <c r="A28" s="10">
        <v>26</v>
      </c>
      <c r="B28" s="37">
        <v>20210404</v>
      </c>
      <c r="C28" s="49" t="s">
        <v>102</v>
      </c>
      <c r="D28" s="12" t="s">
        <v>63</v>
      </c>
      <c r="E28" s="12" t="s">
        <v>103</v>
      </c>
      <c r="F28" s="10">
        <v>45</v>
      </c>
      <c r="G28" s="11">
        <v>0</v>
      </c>
      <c r="H28" s="10">
        <f t="shared" si="1"/>
        <v>18</v>
      </c>
      <c r="I28" s="11">
        <v>26</v>
      </c>
      <c r="J28" s="10" t="s">
        <v>23</v>
      </c>
      <c r="K28" s="26"/>
      <c r="L28" s="26"/>
      <c r="M28" s="26"/>
      <c r="N28" s="11"/>
    </row>
    <row r="29" spans="1:14" s="3" customFormat="1" ht="35" customHeight="1">
      <c r="A29" s="10">
        <v>27</v>
      </c>
      <c r="B29" s="37">
        <v>20210404</v>
      </c>
      <c r="C29" s="49" t="s">
        <v>104</v>
      </c>
      <c r="D29" s="12" t="s">
        <v>63</v>
      </c>
      <c r="E29" s="12" t="s">
        <v>105</v>
      </c>
      <c r="F29" s="10">
        <v>44.5</v>
      </c>
      <c r="G29" s="11">
        <v>0</v>
      </c>
      <c r="H29" s="10">
        <f t="shared" si="1"/>
        <v>17.8</v>
      </c>
      <c r="I29" s="11">
        <v>27</v>
      </c>
      <c r="J29" s="10" t="s">
        <v>23</v>
      </c>
      <c r="K29" s="26"/>
      <c r="L29" s="26"/>
      <c r="M29" s="26"/>
      <c r="N29" s="11"/>
    </row>
    <row r="30" spans="1:14" s="3" customFormat="1" ht="35" customHeight="1">
      <c r="A30" s="10">
        <v>28</v>
      </c>
      <c r="B30" s="37">
        <v>20210404</v>
      </c>
      <c r="C30" s="49" t="s">
        <v>106</v>
      </c>
      <c r="D30" s="12" t="s">
        <v>63</v>
      </c>
      <c r="E30" s="12" t="s">
        <v>107</v>
      </c>
      <c r="F30" s="10">
        <v>43.5</v>
      </c>
      <c r="G30" s="11">
        <v>0</v>
      </c>
      <c r="H30" s="10">
        <f t="shared" si="1"/>
        <v>17.4</v>
      </c>
      <c r="I30" s="11">
        <v>28</v>
      </c>
      <c r="J30" s="10" t="s">
        <v>23</v>
      </c>
      <c r="K30" s="26"/>
      <c r="L30" s="26"/>
      <c r="M30" s="26"/>
      <c r="N30" s="11"/>
    </row>
    <row r="31" spans="1:14" s="3" customFormat="1" ht="35" customHeight="1">
      <c r="A31" s="10">
        <v>29</v>
      </c>
      <c r="B31" s="37">
        <v>20210404</v>
      </c>
      <c r="C31" s="49" t="s">
        <v>108</v>
      </c>
      <c r="D31" s="12" t="s">
        <v>63</v>
      </c>
      <c r="E31" s="12" t="s">
        <v>109</v>
      </c>
      <c r="F31" s="10">
        <v>40.5</v>
      </c>
      <c r="G31" s="11">
        <v>0</v>
      </c>
      <c r="H31" s="10">
        <f t="shared" si="1"/>
        <v>16.2</v>
      </c>
      <c r="I31" s="11">
        <v>29</v>
      </c>
      <c r="J31" s="10" t="s">
        <v>23</v>
      </c>
      <c r="K31" s="26"/>
      <c r="L31" s="26"/>
      <c r="M31" s="26"/>
      <c r="N31" s="11"/>
    </row>
    <row r="32" spans="1:14" s="3" customFormat="1" ht="35" customHeight="1">
      <c r="A32" s="10">
        <v>30</v>
      </c>
      <c r="B32" s="37">
        <v>20210404</v>
      </c>
      <c r="C32" s="49" t="s">
        <v>110</v>
      </c>
      <c r="D32" s="12" t="s">
        <v>63</v>
      </c>
      <c r="E32" s="12" t="s">
        <v>53</v>
      </c>
      <c r="F32" s="10">
        <v>39</v>
      </c>
      <c r="G32" s="11">
        <v>0</v>
      </c>
      <c r="H32" s="10">
        <f t="shared" si="1"/>
        <v>15.6</v>
      </c>
      <c r="I32" s="11">
        <v>30</v>
      </c>
      <c r="J32" s="10" t="s">
        <v>23</v>
      </c>
      <c r="K32" s="26"/>
      <c r="L32" s="26"/>
      <c r="M32" s="26"/>
      <c r="N32" s="11"/>
    </row>
    <row r="33" spans="1:14" s="3" customFormat="1" ht="35" customHeight="1">
      <c r="A33" s="10">
        <v>31</v>
      </c>
      <c r="B33" s="37">
        <v>20210404</v>
      </c>
      <c r="C33" s="49" t="s">
        <v>111</v>
      </c>
      <c r="D33" s="12" t="s">
        <v>63</v>
      </c>
      <c r="E33" s="12" t="s">
        <v>17</v>
      </c>
      <c r="F33" s="10">
        <v>32</v>
      </c>
      <c r="G33" s="11">
        <v>0</v>
      </c>
      <c r="H33" s="10">
        <f t="shared" si="1"/>
        <v>12.8</v>
      </c>
      <c r="I33" s="11">
        <v>31</v>
      </c>
      <c r="J33" s="10" t="s">
        <v>23</v>
      </c>
      <c r="K33" s="26"/>
      <c r="L33" s="26"/>
      <c r="M33" s="26"/>
      <c r="N33" s="11"/>
    </row>
    <row r="34" spans="1:14" s="3" customFormat="1" ht="35" customHeight="1">
      <c r="A34" s="10">
        <v>32</v>
      </c>
      <c r="B34" s="37">
        <v>20210404</v>
      </c>
      <c r="C34" s="49" t="s">
        <v>112</v>
      </c>
      <c r="D34" s="12" t="s">
        <v>63</v>
      </c>
      <c r="E34" s="12" t="s">
        <v>57</v>
      </c>
      <c r="F34" s="10">
        <v>31</v>
      </c>
      <c r="G34" s="11">
        <v>0</v>
      </c>
      <c r="H34" s="10">
        <f t="shared" si="1"/>
        <v>12.4</v>
      </c>
      <c r="I34" s="11">
        <v>32</v>
      </c>
      <c r="J34" s="10" t="s">
        <v>23</v>
      </c>
      <c r="K34" s="26"/>
      <c r="L34" s="26"/>
      <c r="M34" s="26"/>
      <c r="N34" s="11"/>
    </row>
    <row r="35" spans="1:14" s="3" customFormat="1" ht="35" customHeight="1">
      <c r="A35" s="10">
        <v>33</v>
      </c>
      <c r="B35" s="37">
        <v>20210404</v>
      </c>
      <c r="C35" s="49" t="s">
        <v>113</v>
      </c>
      <c r="D35" s="12" t="s">
        <v>63</v>
      </c>
      <c r="E35" s="12" t="s">
        <v>27</v>
      </c>
      <c r="F35" s="10" t="s">
        <v>32</v>
      </c>
      <c r="G35" s="11"/>
      <c r="H35" s="11"/>
      <c r="I35" s="11">
        <v>33</v>
      </c>
      <c r="J35" s="10" t="s">
        <v>23</v>
      </c>
      <c r="K35" s="26"/>
      <c r="L35" s="26"/>
      <c r="M35" s="26"/>
      <c r="N35" s="11"/>
    </row>
    <row r="36" spans="1:14" s="3" customFormat="1" ht="35" customHeight="1">
      <c r="A36" s="10">
        <v>34</v>
      </c>
      <c r="B36" s="37">
        <v>20210404</v>
      </c>
      <c r="C36" s="49" t="s">
        <v>114</v>
      </c>
      <c r="D36" s="12" t="s">
        <v>63</v>
      </c>
      <c r="E36" s="12" t="s">
        <v>40</v>
      </c>
      <c r="F36" s="10" t="s">
        <v>32</v>
      </c>
      <c r="G36" s="11"/>
      <c r="H36" s="11"/>
      <c r="I36" s="11">
        <v>34</v>
      </c>
      <c r="J36" s="10" t="s">
        <v>23</v>
      </c>
      <c r="K36" s="26"/>
      <c r="L36" s="26"/>
      <c r="M36" s="26"/>
      <c r="N36" s="11"/>
    </row>
    <row r="37" spans="1:14" s="3" customFormat="1" ht="35" customHeight="1">
      <c r="A37" s="10">
        <v>35</v>
      </c>
      <c r="B37" s="37">
        <v>20210404</v>
      </c>
      <c r="C37" s="49" t="s">
        <v>115</v>
      </c>
      <c r="D37" s="12" t="s">
        <v>63</v>
      </c>
      <c r="E37" s="12" t="s">
        <v>45</v>
      </c>
      <c r="F37" s="10" t="s">
        <v>32</v>
      </c>
      <c r="G37" s="11"/>
      <c r="H37" s="11"/>
      <c r="I37" s="11">
        <v>35</v>
      </c>
      <c r="J37" s="10" t="s">
        <v>23</v>
      </c>
      <c r="K37" s="26"/>
      <c r="L37" s="26"/>
      <c r="M37" s="26"/>
      <c r="N37" s="11"/>
    </row>
    <row r="38" spans="1:14" s="3" customFormat="1" ht="35" customHeight="1">
      <c r="A38" s="10">
        <v>36</v>
      </c>
      <c r="B38" s="37">
        <v>20210404</v>
      </c>
      <c r="C38" s="49" t="s">
        <v>116</v>
      </c>
      <c r="D38" s="12" t="s">
        <v>63</v>
      </c>
      <c r="E38" s="12" t="s">
        <v>59</v>
      </c>
      <c r="F38" s="10" t="s">
        <v>32</v>
      </c>
      <c r="G38" s="11"/>
      <c r="H38" s="11"/>
      <c r="I38" s="11">
        <v>36</v>
      </c>
      <c r="J38" s="10" t="s">
        <v>23</v>
      </c>
      <c r="K38" s="26"/>
      <c r="L38" s="26"/>
      <c r="M38" s="26"/>
      <c r="N38" s="11"/>
    </row>
    <row r="39" spans="1:14" s="3" customFormat="1" ht="35" customHeight="1">
      <c r="A39" s="10">
        <v>37</v>
      </c>
      <c r="B39" s="37">
        <v>20210404</v>
      </c>
      <c r="C39" s="49" t="s">
        <v>117</v>
      </c>
      <c r="D39" s="12" t="s">
        <v>63</v>
      </c>
      <c r="E39" s="12" t="s">
        <v>118</v>
      </c>
      <c r="F39" s="10" t="s">
        <v>32</v>
      </c>
      <c r="G39" s="11"/>
      <c r="H39" s="11"/>
      <c r="I39" s="11">
        <v>37</v>
      </c>
      <c r="J39" s="10" t="s">
        <v>23</v>
      </c>
      <c r="K39" s="26"/>
      <c r="L39" s="26"/>
      <c r="M39" s="26"/>
      <c r="N39" s="11"/>
    </row>
    <row r="40" spans="1:14" s="3" customFormat="1" ht="35" customHeight="1">
      <c r="A40" s="10">
        <v>38</v>
      </c>
      <c r="B40" s="37">
        <v>20210404</v>
      </c>
      <c r="C40" s="49" t="s">
        <v>119</v>
      </c>
      <c r="D40" s="12" t="s">
        <v>63</v>
      </c>
      <c r="E40" s="12" t="s">
        <v>120</v>
      </c>
      <c r="F40" s="10" t="s">
        <v>32</v>
      </c>
      <c r="G40" s="11"/>
      <c r="H40" s="11"/>
      <c r="I40" s="11">
        <v>38</v>
      </c>
      <c r="J40" s="10" t="s">
        <v>23</v>
      </c>
      <c r="K40" s="26"/>
      <c r="L40" s="26"/>
      <c r="M40" s="26"/>
      <c r="N40" s="11"/>
    </row>
    <row r="41" spans="1:14" s="3" customFormat="1" ht="35" customHeight="1">
      <c r="A41" s="10">
        <v>39</v>
      </c>
      <c r="B41" s="37">
        <v>20210404</v>
      </c>
      <c r="C41" s="49" t="s">
        <v>121</v>
      </c>
      <c r="D41" s="12" t="s">
        <v>63</v>
      </c>
      <c r="E41" s="12" t="s">
        <v>122</v>
      </c>
      <c r="F41" s="10" t="s">
        <v>32</v>
      </c>
      <c r="G41" s="11"/>
      <c r="H41" s="11"/>
      <c r="I41" s="11">
        <v>39</v>
      </c>
      <c r="J41" s="10" t="s">
        <v>23</v>
      </c>
      <c r="K41" s="26"/>
      <c r="L41" s="26"/>
      <c r="M41" s="26"/>
      <c r="N41" s="11"/>
    </row>
    <row r="42" spans="1:14" s="3" customFormat="1" ht="35" customHeight="1">
      <c r="A42" s="10">
        <v>40</v>
      </c>
      <c r="B42" s="37">
        <v>20210404</v>
      </c>
      <c r="C42" s="49" t="s">
        <v>123</v>
      </c>
      <c r="D42" s="12" t="s">
        <v>63</v>
      </c>
      <c r="E42" s="12" t="s">
        <v>124</v>
      </c>
      <c r="F42" s="10" t="s">
        <v>32</v>
      </c>
      <c r="G42" s="11"/>
      <c r="H42" s="11"/>
      <c r="I42" s="11">
        <v>40</v>
      </c>
      <c r="J42" s="10" t="s">
        <v>23</v>
      </c>
      <c r="K42" s="26"/>
      <c r="L42" s="26"/>
      <c r="M42" s="26"/>
      <c r="N42" s="11"/>
    </row>
    <row r="43" spans="1:13" ht="40" customHeight="1">
      <c r="A43" s="13" t="s">
        <v>33</v>
      </c>
      <c r="B43" s="14"/>
      <c r="C43" s="14"/>
      <c r="D43" s="14"/>
      <c r="E43" s="14"/>
      <c r="F43" s="14"/>
      <c r="G43" s="14"/>
      <c r="H43" s="14"/>
      <c r="I43" s="14"/>
      <c r="J43" s="14"/>
      <c r="K43" s="5"/>
      <c r="L43" s="5"/>
      <c r="M43" s="5"/>
    </row>
  </sheetData>
  <mergeCells count="2">
    <mergeCell ref="A1:N1"/>
    <mergeCell ref="A43:J43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11"/>
  <sheetViews>
    <sheetView workbookViewId="0" topLeftCell="A1">
      <selection activeCell="E4" sqref="E4"/>
    </sheetView>
  </sheetViews>
  <sheetFormatPr defaultColWidth="9.00390625" defaultRowHeight="15"/>
  <cols>
    <col min="1" max="1" width="8.140625" style="4" customWidth="1"/>
    <col min="2" max="2" width="13.7109375" style="4" customWidth="1"/>
    <col min="3" max="3" width="15.8515625" style="5" customWidth="1"/>
    <col min="4" max="8" width="9.8515625" style="5" customWidth="1"/>
    <col min="9" max="9" width="9.8515625" style="0" customWidth="1"/>
    <col min="10" max="10" width="15.8515625" style="0" customWidth="1"/>
    <col min="11" max="11" width="11.421875" style="5" customWidth="1"/>
    <col min="12" max="13" width="14.28125" style="5" customWidth="1"/>
    <col min="14" max="14" width="10.421875" style="0" customWidth="1"/>
  </cols>
  <sheetData>
    <row r="1" spans="1:14" s="1" customFormat="1" ht="48" customHeight="1">
      <c r="A1" s="6" t="s">
        <v>125</v>
      </c>
      <c r="B1" s="6"/>
      <c r="C1" s="6"/>
      <c r="D1" s="6"/>
      <c r="E1" s="6"/>
      <c r="F1" s="6"/>
      <c r="G1" s="6"/>
      <c r="H1" s="6"/>
      <c r="I1" s="6"/>
      <c r="J1" s="6"/>
      <c r="K1" s="15"/>
      <c r="L1" s="15"/>
      <c r="M1" s="15"/>
      <c r="N1" s="6"/>
    </row>
    <row r="2" spans="1:15" s="2" customFormat="1" ht="35" customHeight="1">
      <c r="A2" s="27" t="s">
        <v>1</v>
      </c>
      <c r="B2" s="27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8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7" t="s">
        <v>14</v>
      </c>
      <c r="O2" s="33"/>
    </row>
    <row r="3" spans="1:15" s="4" customFormat="1" ht="27" customHeight="1">
      <c r="A3" s="16">
        <v>1</v>
      </c>
      <c r="B3" s="16">
        <v>20210405</v>
      </c>
      <c r="C3" s="48" t="s">
        <v>126</v>
      </c>
      <c r="D3" s="22" t="s">
        <v>16</v>
      </c>
      <c r="E3" s="29" t="s">
        <v>118</v>
      </c>
      <c r="F3" s="16">
        <v>60</v>
      </c>
      <c r="G3" s="30">
        <v>76.8</v>
      </c>
      <c r="H3" s="16">
        <f>F3*0.4+G3*0.6</f>
        <v>70.08</v>
      </c>
      <c r="I3" s="16">
        <v>1</v>
      </c>
      <c r="J3" s="16" t="s">
        <v>18</v>
      </c>
      <c r="K3" s="17" t="s">
        <v>19</v>
      </c>
      <c r="L3" s="17" t="s">
        <v>19</v>
      </c>
      <c r="M3" s="17" t="s">
        <v>20</v>
      </c>
      <c r="N3" s="16"/>
      <c r="O3" s="30"/>
    </row>
    <row r="4" spans="1:15" s="4" customFormat="1" ht="27" customHeight="1">
      <c r="A4" s="16">
        <v>2</v>
      </c>
      <c r="B4" s="16">
        <v>20210405</v>
      </c>
      <c r="C4" s="48" t="s">
        <v>127</v>
      </c>
      <c r="D4" s="22" t="s">
        <v>16</v>
      </c>
      <c r="E4" s="29" t="s">
        <v>105</v>
      </c>
      <c r="F4" s="16">
        <v>40</v>
      </c>
      <c r="G4" s="16">
        <v>82.2</v>
      </c>
      <c r="H4" s="16">
        <f>F4*0.4+G4*0.6</f>
        <v>65.32</v>
      </c>
      <c r="I4" s="16">
        <v>2</v>
      </c>
      <c r="J4" s="16" t="s">
        <v>23</v>
      </c>
      <c r="K4" s="17"/>
      <c r="L4" s="17"/>
      <c r="M4" s="17"/>
      <c r="N4" s="16"/>
      <c r="O4" s="30"/>
    </row>
    <row r="5" spans="1:15" ht="40" customHeight="1">
      <c r="A5" s="31" t="s">
        <v>33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4"/>
    </row>
    <row r="6" spans="1:15" ht="15">
      <c r="A6" s="30"/>
      <c r="B6" s="30"/>
      <c r="C6" s="32"/>
      <c r="D6" s="32"/>
      <c r="E6" s="32"/>
      <c r="F6" s="32"/>
      <c r="G6" s="32"/>
      <c r="H6" s="32"/>
      <c r="I6" s="34"/>
      <c r="J6" s="32"/>
      <c r="K6" s="32"/>
      <c r="L6" s="32"/>
      <c r="M6" s="32"/>
      <c r="N6" s="32"/>
      <c r="O6" s="32"/>
    </row>
    <row r="7" spans="1:15" ht="15">
      <c r="A7" s="30"/>
      <c r="B7" s="30"/>
      <c r="C7" s="32"/>
      <c r="D7" s="32"/>
      <c r="E7" s="32"/>
      <c r="F7" s="32"/>
      <c r="G7" s="32"/>
      <c r="H7" s="32"/>
      <c r="I7" s="34"/>
      <c r="J7" s="32"/>
      <c r="K7" s="32"/>
      <c r="L7" s="32"/>
      <c r="M7" s="32"/>
      <c r="N7" s="32"/>
      <c r="O7" s="32"/>
    </row>
    <row r="8" spans="1:15" ht="15">
      <c r="A8" s="30"/>
      <c r="B8" s="30"/>
      <c r="C8" s="32"/>
      <c r="D8" s="32"/>
      <c r="E8" s="32"/>
      <c r="F8" s="32"/>
      <c r="G8" s="32"/>
      <c r="H8" s="32"/>
      <c r="I8" s="34"/>
      <c r="J8" s="32"/>
      <c r="K8" s="32"/>
      <c r="L8" s="32"/>
      <c r="M8" s="32"/>
      <c r="N8" s="32"/>
      <c r="O8" s="32"/>
    </row>
    <row r="9" spans="1:15" ht="15">
      <c r="A9" s="30"/>
      <c r="B9" s="30"/>
      <c r="C9" s="32"/>
      <c r="D9" s="32"/>
      <c r="E9" s="32"/>
      <c r="F9" s="32"/>
      <c r="G9" s="32"/>
      <c r="H9" s="32"/>
      <c r="I9" s="34"/>
      <c r="J9" s="35"/>
      <c r="K9" s="35"/>
      <c r="L9" s="35"/>
      <c r="M9" s="35"/>
      <c r="N9" s="35"/>
      <c r="O9" s="34"/>
    </row>
    <row r="10" spans="1:15" ht="15">
      <c r="A10" s="30"/>
      <c r="B10" s="30"/>
      <c r="C10" s="32"/>
      <c r="D10" s="32"/>
      <c r="E10" s="32"/>
      <c r="F10" s="32"/>
      <c r="G10" s="32"/>
      <c r="H10" s="32"/>
      <c r="I10" s="34"/>
      <c r="J10" s="35"/>
      <c r="K10" s="35"/>
      <c r="L10" s="35"/>
      <c r="M10" s="35"/>
      <c r="N10" s="35"/>
      <c r="O10" s="34"/>
    </row>
    <row r="11" spans="10:14" ht="15">
      <c r="J11" s="20"/>
      <c r="K11" s="20"/>
      <c r="L11" s="20"/>
      <c r="M11" s="20"/>
      <c r="N11" s="20"/>
    </row>
  </sheetData>
  <mergeCells count="2">
    <mergeCell ref="A1:N1"/>
    <mergeCell ref="A5:N5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27"/>
  <sheetViews>
    <sheetView workbookViewId="0" topLeftCell="A1">
      <selection activeCell="E3" sqref="E3"/>
    </sheetView>
  </sheetViews>
  <sheetFormatPr defaultColWidth="9.00390625" defaultRowHeight="15"/>
  <cols>
    <col min="1" max="1" width="6.57421875" style="4" customWidth="1"/>
    <col min="2" max="2" width="13.7109375" style="4" customWidth="1"/>
    <col min="3" max="3" width="17.421875" style="5" customWidth="1"/>
    <col min="4" max="8" width="9.7109375" style="5" customWidth="1"/>
    <col min="9" max="9" width="9.7109375" style="0" customWidth="1"/>
    <col min="10" max="10" width="19.140625" style="0" customWidth="1"/>
    <col min="11" max="11" width="12.421875" style="5" customWidth="1"/>
    <col min="12" max="13" width="14.28125" style="5" customWidth="1"/>
    <col min="14" max="14" width="9.7109375" style="0" customWidth="1"/>
  </cols>
  <sheetData>
    <row r="1" spans="1:14" s="1" customFormat="1" ht="48" customHeight="1">
      <c r="A1" s="6" t="s">
        <v>125</v>
      </c>
      <c r="B1" s="6"/>
      <c r="C1" s="6"/>
      <c r="D1" s="6"/>
      <c r="E1" s="6"/>
      <c r="F1" s="6"/>
      <c r="G1" s="6"/>
      <c r="H1" s="6"/>
      <c r="I1" s="6"/>
      <c r="J1" s="6"/>
      <c r="K1" s="15"/>
      <c r="L1" s="15"/>
      <c r="M1" s="15"/>
      <c r="N1" s="6"/>
    </row>
    <row r="2" spans="1:14" s="2" customFormat="1" ht="3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23" t="s">
        <v>11</v>
      </c>
      <c r="L2" s="23" t="s">
        <v>12</v>
      </c>
      <c r="M2" s="23" t="s">
        <v>13</v>
      </c>
      <c r="N2" s="7" t="s">
        <v>14</v>
      </c>
    </row>
    <row r="3" spans="1:14" s="3" customFormat="1" ht="35" customHeight="1">
      <c r="A3" s="10">
        <v>1</v>
      </c>
      <c r="B3" s="10">
        <v>20210408</v>
      </c>
      <c r="C3" s="49" t="s">
        <v>128</v>
      </c>
      <c r="D3" s="12" t="s">
        <v>129</v>
      </c>
      <c r="E3" s="12" t="s">
        <v>45</v>
      </c>
      <c r="F3" s="10">
        <v>55</v>
      </c>
      <c r="G3" s="11">
        <v>81.4</v>
      </c>
      <c r="H3" s="10">
        <f aca="true" t="shared" si="0" ref="H3:H8">F3*0.4+G3*0.6</f>
        <v>70.84</v>
      </c>
      <c r="I3" s="11">
        <v>1</v>
      </c>
      <c r="J3" s="10" t="s">
        <v>130</v>
      </c>
      <c r="K3" s="17" t="s">
        <v>19</v>
      </c>
      <c r="L3" s="17" t="s">
        <v>19</v>
      </c>
      <c r="M3" s="17" t="s">
        <v>20</v>
      </c>
      <c r="N3" s="11"/>
    </row>
    <row r="4" spans="1:14" s="3" customFormat="1" ht="35" customHeight="1">
      <c r="A4" s="10">
        <v>2</v>
      </c>
      <c r="B4" s="10">
        <v>20210408</v>
      </c>
      <c r="C4" s="49" t="s">
        <v>131</v>
      </c>
      <c r="D4" s="12" t="s">
        <v>129</v>
      </c>
      <c r="E4" s="12" t="s">
        <v>96</v>
      </c>
      <c r="F4" s="10">
        <v>55</v>
      </c>
      <c r="G4" s="11">
        <v>78.4</v>
      </c>
      <c r="H4" s="10">
        <f t="shared" si="0"/>
        <v>69.04</v>
      </c>
      <c r="I4" s="11">
        <v>2</v>
      </c>
      <c r="J4" s="10" t="s">
        <v>130</v>
      </c>
      <c r="K4" s="17" t="s">
        <v>19</v>
      </c>
      <c r="L4" s="17" t="s">
        <v>19</v>
      </c>
      <c r="M4" s="17" t="s">
        <v>20</v>
      </c>
      <c r="N4" s="11"/>
    </row>
    <row r="5" spans="1:14" s="3" customFormat="1" ht="35" customHeight="1">
      <c r="A5" s="10">
        <v>3</v>
      </c>
      <c r="B5" s="10">
        <v>20210408</v>
      </c>
      <c r="C5" s="49" t="s">
        <v>132</v>
      </c>
      <c r="D5" s="12" t="s">
        <v>129</v>
      </c>
      <c r="E5" s="12" t="s">
        <v>120</v>
      </c>
      <c r="F5" s="10">
        <v>63.5</v>
      </c>
      <c r="G5" s="11">
        <v>71.8</v>
      </c>
      <c r="H5" s="10">
        <f t="shared" si="0"/>
        <v>68.48</v>
      </c>
      <c r="I5" s="11">
        <v>3</v>
      </c>
      <c r="J5" s="10" t="s">
        <v>130</v>
      </c>
      <c r="K5" s="17" t="s">
        <v>19</v>
      </c>
      <c r="L5" s="17" t="s">
        <v>19</v>
      </c>
      <c r="M5" s="17" t="s">
        <v>20</v>
      </c>
      <c r="N5" s="11"/>
    </row>
    <row r="6" spans="1:14" s="3" customFormat="1" ht="35" customHeight="1">
      <c r="A6" s="10">
        <v>4</v>
      </c>
      <c r="B6" s="10">
        <v>20210408</v>
      </c>
      <c r="C6" s="49" t="s">
        <v>133</v>
      </c>
      <c r="D6" s="12" t="s">
        <v>129</v>
      </c>
      <c r="E6" s="12" t="s">
        <v>22</v>
      </c>
      <c r="F6" s="10">
        <v>54.5</v>
      </c>
      <c r="G6" s="11">
        <v>76</v>
      </c>
      <c r="H6" s="10">
        <f t="shared" si="0"/>
        <v>67.4</v>
      </c>
      <c r="I6" s="11">
        <v>4</v>
      </c>
      <c r="J6" s="10" t="s">
        <v>23</v>
      </c>
      <c r="K6" s="22"/>
      <c r="L6" s="22"/>
      <c r="M6" s="22"/>
      <c r="N6" s="11"/>
    </row>
    <row r="7" spans="1:14" s="3" customFormat="1" ht="35" customHeight="1">
      <c r="A7" s="10">
        <v>5</v>
      </c>
      <c r="B7" s="10">
        <v>20210408</v>
      </c>
      <c r="C7" s="49" t="s">
        <v>134</v>
      </c>
      <c r="D7" s="12" t="s">
        <v>129</v>
      </c>
      <c r="E7" s="12" t="s">
        <v>47</v>
      </c>
      <c r="F7" s="10">
        <v>57</v>
      </c>
      <c r="G7" s="11">
        <v>66.2</v>
      </c>
      <c r="H7" s="10">
        <f t="shared" si="0"/>
        <v>62.52</v>
      </c>
      <c r="I7" s="11">
        <v>5</v>
      </c>
      <c r="J7" s="10" t="s">
        <v>23</v>
      </c>
      <c r="K7" s="22"/>
      <c r="L7" s="22"/>
      <c r="M7" s="22"/>
      <c r="N7" s="11"/>
    </row>
    <row r="8" spans="1:14" s="3" customFormat="1" ht="35" customHeight="1">
      <c r="A8" s="10">
        <v>6</v>
      </c>
      <c r="B8" s="10">
        <v>20210408</v>
      </c>
      <c r="C8" s="49" t="s">
        <v>135</v>
      </c>
      <c r="D8" s="12" t="s">
        <v>129</v>
      </c>
      <c r="E8" s="12" t="s">
        <v>36</v>
      </c>
      <c r="F8" s="10">
        <v>57</v>
      </c>
      <c r="G8" s="11">
        <v>65.8</v>
      </c>
      <c r="H8" s="10">
        <f t="shared" si="0"/>
        <v>62.28</v>
      </c>
      <c r="I8" s="11">
        <v>6</v>
      </c>
      <c r="J8" s="10" t="s">
        <v>23</v>
      </c>
      <c r="K8" s="22"/>
      <c r="L8" s="22"/>
      <c r="M8" s="22"/>
      <c r="N8" s="11"/>
    </row>
    <row r="9" spans="1:14" s="3" customFormat="1" ht="35" customHeight="1">
      <c r="A9" s="10">
        <v>7</v>
      </c>
      <c r="B9" s="10">
        <v>20210408</v>
      </c>
      <c r="C9" s="49" t="s">
        <v>136</v>
      </c>
      <c r="D9" s="12" t="s">
        <v>129</v>
      </c>
      <c r="E9" s="12" t="s">
        <v>103</v>
      </c>
      <c r="F9" s="10">
        <v>53</v>
      </c>
      <c r="G9" s="11">
        <v>0</v>
      </c>
      <c r="H9" s="10">
        <f aca="true" t="shared" si="1" ref="H9:H27">F9*0.4+G9*0.6</f>
        <v>21.2</v>
      </c>
      <c r="I9" s="11">
        <v>7</v>
      </c>
      <c r="J9" s="10" t="s">
        <v>23</v>
      </c>
      <c r="K9" s="24"/>
      <c r="L9" s="24"/>
      <c r="M9" s="24"/>
      <c r="N9" s="11"/>
    </row>
    <row r="10" spans="1:14" s="3" customFormat="1" ht="35" customHeight="1">
      <c r="A10" s="10">
        <v>8</v>
      </c>
      <c r="B10" s="10">
        <v>20210408</v>
      </c>
      <c r="C10" s="49" t="s">
        <v>137</v>
      </c>
      <c r="D10" s="12" t="s">
        <v>129</v>
      </c>
      <c r="E10" s="12" t="s">
        <v>27</v>
      </c>
      <c r="F10" s="10">
        <v>52.5</v>
      </c>
      <c r="G10" s="11">
        <v>0</v>
      </c>
      <c r="H10" s="10">
        <f t="shared" si="1"/>
        <v>21</v>
      </c>
      <c r="I10" s="11">
        <v>8</v>
      </c>
      <c r="J10" s="10" t="s">
        <v>23</v>
      </c>
      <c r="K10" s="24"/>
      <c r="L10" s="24"/>
      <c r="M10" s="24"/>
      <c r="N10" s="11"/>
    </row>
    <row r="11" spans="1:14" s="3" customFormat="1" ht="35" customHeight="1">
      <c r="A11" s="10">
        <v>9</v>
      </c>
      <c r="B11" s="10">
        <v>20210408</v>
      </c>
      <c r="C11" s="49" t="s">
        <v>138</v>
      </c>
      <c r="D11" s="12" t="s">
        <v>129</v>
      </c>
      <c r="E11" s="12" t="s">
        <v>40</v>
      </c>
      <c r="F11" s="10">
        <v>52.5</v>
      </c>
      <c r="G11" s="11">
        <v>0</v>
      </c>
      <c r="H11" s="10">
        <f t="shared" si="1"/>
        <v>21</v>
      </c>
      <c r="I11" s="11">
        <v>9</v>
      </c>
      <c r="J11" s="10" t="s">
        <v>23</v>
      </c>
      <c r="K11" s="25"/>
      <c r="L11" s="25"/>
      <c r="M11" s="25"/>
      <c r="N11" s="11"/>
    </row>
    <row r="12" spans="1:14" s="3" customFormat="1" ht="35" customHeight="1">
      <c r="A12" s="10">
        <v>10</v>
      </c>
      <c r="B12" s="10">
        <v>20210408</v>
      </c>
      <c r="C12" s="49" t="s">
        <v>139</v>
      </c>
      <c r="D12" s="12" t="s">
        <v>129</v>
      </c>
      <c r="E12" s="12" t="s">
        <v>57</v>
      </c>
      <c r="F12" s="10">
        <v>52</v>
      </c>
      <c r="G12" s="11">
        <v>0</v>
      </c>
      <c r="H12" s="10">
        <f t="shared" si="1"/>
        <v>20.8</v>
      </c>
      <c r="I12" s="11">
        <v>10</v>
      </c>
      <c r="J12" s="10" t="s">
        <v>23</v>
      </c>
      <c r="K12" s="26"/>
      <c r="L12" s="26"/>
      <c r="M12" s="26"/>
      <c r="N12" s="11"/>
    </row>
    <row r="13" spans="1:14" s="3" customFormat="1" ht="35" customHeight="1">
      <c r="A13" s="10">
        <v>11</v>
      </c>
      <c r="B13" s="10">
        <v>20210408</v>
      </c>
      <c r="C13" s="49" t="s">
        <v>140</v>
      </c>
      <c r="D13" s="12" t="s">
        <v>129</v>
      </c>
      <c r="E13" s="12" t="s">
        <v>29</v>
      </c>
      <c r="F13" s="10">
        <v>51</v>
      </c>
      <c r="G13" s="11">
        <v>0</v>
      </c>
      <c r="H13" s="10">
        <f t="shared" si="1"/>
        <v>20.4</v>
      </c>
      <c r="I13" s="11">
        <v>11</v>
      </c>
      <c r="J13" s="10" t="s">
        <v>23</v>
      </c>
      <c r="K13" s="26"/>
      <c r="L13" s="26"/>
      <c r="M13" s="26"/>
      <c r="N13" s="11"/>
    </row>
    <row r="14" spans="1:14" s="3" customFormat="1" ht="35" customHeight="1">
      <c r="A14" s="10">
        <v>12</v>
      </c>
      <c r="B14" s="10">
        <v>20210408</v>
      </c>
      <c r="C14" s="49" t="s">
        <v>141</v>
      </c>
      <c r="D14" s="12" t="s">
        <v>129</v>
      </c>
      <c r="E14" s="12" t="s">
        <v>42</v>
      </c>
      <c r="F14" s="10">
        <v>47.5</v>
      </c>
      <c r="G14" s="11">
        <v>0</v>
      </c>
      <c r="H14" s="10">
        <f t="shared" si="1"/>
        <v>19</v>
      </c>
      <c r="I14" s="11">
        <v>12</v>
      </c>
      <c r="J14" s="10" t="s">
        <v>23</v>
      </c>
      <c r="K14" s="26"/>
      <c r="L14" s="26"/>
      <c r="M14" s="26"/>
      <c r="N14" s="11"/>
    </row>
    <row r="15" spans="1:14" s="3" customFormat="1" ht="35" customHeight="1">
      <c r="A15" s="10">
        <v>13</v>
      </c>
      <c r="B15" s="10">
        <v>20210408</v>
      </c>
      <c r="C15" s="49" t="s">
        <v>142</v>
      </c>
      <c r="D15" s="12" t="s">
        <v>129</v>
      </c>
      <c r="E15" s="12" t="s">
        <v>109</v>
      </c>
      <c r="F15" s="10">
        <v>46</v>
      </c>
      <c r="G15" s="11">
        <v>0</v>
      </c>
      <c r="H15" s="10">
        <f t="shared" si="1"/>
        <v>18.4</v>
      </c>
      <c r="I15" s="11">
        <v>13</v>
      </c>
      <c r="J15" s="10" t="s">
        <v>23</v>
      </c>
      <c r="K15" s="26"/>
      <c r="L15" s="26"/>
      <c r="M15" s="26"/>
      <c r="N15" s="11"/>
    </row>
    <row r="16" spans="1:14" s="3" customFormat="1" ht="35" customHeight="1">
      <c r="A16" s="10">
        <v>14</v>
      </c>
      <c r="B16" s="10">
        <v>20210408</v>
      </c>
      <c r="C16" s="49" t="s">
        <v>143</v>
      </c>
      <c r="D16" s="12" t="s">
        <v>129</v>
      </c>
      <c r="E16" s="12" t="s">
        <v>49</v>
      </c>
      <c r="F16" s="10">
        <v>44.5</v>
      </c>
      <c r="G16" s="11">
        <v>0</v>
      </c>
      <c r="H16" s="10">
        <f t="shared" si="1"/>
        <v>17.8</v>
      </c>
      <c r="I16" s="11">
        <v>14</v>
      </c>
      <c r="J16" s="10" t="s">
        <v>23</v>
      </c>
      <c r="K16" s="26"/>
      <c r="L16" s="26"/>
      <c r="M16" s="26"/>
      <c r="N16" s="11"/>
    </row>
    <row r="17" spans="1:14" s="3" customFormat="1" ht="35" customHeight="1">
      <c r="A17" s="10">
        <v>15</v>
      </c>
      <c r="B17" s="10">
        <v>20210408</v>
      </c>
      <c r="C17" s="49" t="s">
        <v>144</v>
      </c>
      <c r="D17" s="12" t="s">
        <v>129</v>
      </c>
      <c r="E17" s="12" t="s">
        <v>69</v>
      </c>
      <c r="F17" s="10">
        <v>43.5</v>
      </c>
      <c r="G17" s="11">
        <v>0</v>
      </c>
      <c r="H17" s="10">
        <f t="shared" si="1"/>
        <v>17.4</v>
      </c>
      <c r="I17" s="11">
        <v>15</v>
      </c>
      <c r="J17" s="10" t="s">
        <v>23</v>
      </c>
      <c r="K17" s="26"/>
      <c r="L17" s="26"/>
      <c r="M17" s="26"/>
      <c r="N17" s="11"/>
    </row>
    <row r="18" spans="1:14" s="3" customFormat="1" ht="35" customHeight="1">
      <c r="A18" s="10">
        <v>16</v>
      </c>
      <c r="B18" s="10">
        <v>20210408</v>
      </c>
      <c r="C18" s="49" t="s">
        <v>145</v>
      </c>
      <c r="D18" s="12" t="s">
        <v>129</v>
      </c>
      <c r="E18" s="12" t="s">
        <v>25</v>
      </c>
      <c r="F18" s="10">
        <v>42.5</v>
      </c>
      <c r="G18" s="11">
        <v>0</v>
      </c>
      <c r="H18" s="10">
        <f t="shared" si="1"/>
        <v>17</v>
      </c>
      <c r="I18" s="11">
        <v>16</v>
      </c>
      <c r="J18" s="10" t="s">
        <v>23</v>
      </c>
      <c r="K18" s="26"/>
      <c r="L18" s="26"/>
      <c r="M18" s="26"/>
      <c r="N18" s="11"/>
    </row>
    <row r="19" spans="1:14" s="3" customFormat="1" ht="35" customHeight="1">
      <c r="A19" s="10">
        <v>17</v>
      </c>
      <c r="B19" s="10">
        <v>20210408</v>
      </c>
      <c r="C19" s="49" t="s">
        <v>146</v>
      </c>
      <c r="D19" s="12" t="s">
        <v>129</v>
      </c>
      <c r="E19" s="12" t="s">
        <v>38</v>
      </c>
      <c r="F19" s="10">
        <v>42.5</v>
      </c>
      <c r="G19" s="11">
        <v>0</v>
      </c>
      <c r="H19" s="10">
        <f t="shared" si="1"/>
        <v>17</v>
      </c>
      <c r="I19" s="11">
        <v>17</v>
      </c>
      <c r="J19" s="10" t="s">
        <v>23</v>
      </c>
      <c r="K19" s="26"/>
      <c r="L19" s="26"/>
      <c r="M19" s="26"/>
      <c r="N19" s="11"/>
    </row>
    <row r="20" spans="1:14" s="3" customFormat="1" ht="35" customHeight="1">
      <c r="A20" s="10">
        <v>18</v>
      </c>
      <c r="B20" s="10">
        <v>20210408</v>
      </c>
      <c r="C20" s="49" t="s">
        <v>147</v>
      </c>
      <c r="D20" s="12" t="s">
        <v>129</v>
      </c>
      <c r="E20" s="12" t="s">
        <v>17</v>
      </c>
      <c r="F20" s="10">
        <v>40</v>
      </c>
      <c r="G20" s="11">
        <v>0</v>
      </c>
      <c r="H20" s="10">
        <f t="shared" si="1"/>
        <v>16</v>
      </c>
      <c r="I20" s="11">
        <v>18</v>
      </c>
      <c r="J20" s="10" t="s">
        <v>23</v>
      </c>
      <c r="K20" s="26"/>
      <c r="L20" s="26"/>
      <c r="M20" s="26"/>
      <c r="N20" s="11"/>
    </row>
    <row r="21" spans="1:14" s="3" customFormat="1" ht="35" customHeight="1">
      <c r="A21" s="10">
        <v>19</v>
      </c>
      <c r="B21" s="10">
        <v>20210408</v>
      </c>
      <c r="C21" s="49" t="s">
        <v>148</v>
      </c>
      <c r="D21" s="12" t="s">
        <v>129</v>
      </c>
      <c r="E21" s="12" t="s">
        <v>59</v>
      </c>
      <c r="F21" s="10">
        <v>40</v>
      </c>
      <c r="G21" s="11">
        <v>0</v>
      </c>
      <c r="H21" s="10">
        <f t="shared" si="1"/>
        <v>16</v>
      </c>
      <c r="I21" s="11">
        <v>19</v>
      </c>
      <c r="J21" s="10" t="s">
        <v>23</v>
      </c>
      <c r="K21" s="26"/>
      <c r="L21" s="26"/>
      <c r="M21" s="26"/>
      <c r="N21" s="11"/>
    </row>
    <row r="22" spans="1:14" s="3" customFormat="1" ht="35" customHeight="1">
      <c r="A22" s="10">
        <v>20</v>
      </c>
      <c r="B22" s="10">
        <v>20210408</v>
      </c>
      <c r="C22" s="49" t="s">
        <v>149</v>
      </c>
      <c r="D22" s="12" t="s">
        <v>129</v>
      </c>
      <c r="E22" s="12" t="s">
        <v>53</v>
      </c>
      <c r="F22" s="10">
        <v>38.5</v>
      </c>
      <c r="G22" s="11">
        <v>0</v>
      </c>
      <c r="H22" s="10">
        <f t="shared" si="1"/>
        <v>15.4</v>
      </c>
      <c r="I22" s="11">
        <v>20</v>
      </c>
      <c r="J22" s="10" t="s">
        <v>23</v>
      </c>
      <c r="K22" s="26"/>
      <c r="L22" s="26"/>
      <c r="M22" s="26"/>
      <c r="N22" s="11"/>
    </row>
    <row r="23" spans="1:14" s="3" customFormat="1" ht="35" customHeight="1">
      <c r="A23" s="10">
        <v>21</v>
      </c>
      <c r="B23" s="10">
        <v>20210408</v>
      </c>
      <c r="C23" s="49" t="s">
        <v>150</v>
      </c>
      <c r="D23" s="12" t="s">
        <v>129</v>
      </c>
      <c r="E23" s="12" t="s">
        <v>51</v>
      </c>
      <c r="F23" s="10">
        <v>38</v>
      </c>
      <c r="G23" s="11">
        <v>0</v>
      </c>
      <c r="H23" s="10">
        <f t="shared" si="1"/>
        <v>15.2</v>
      </c>
      <c r="I23" s="11">
        <v>21</v>
      </c>
      <c r="J23" s="10" t="s">
        <v>23</v>
      </c>
      <c r="K23" s="26"/>
      <c r="L23" s="26"/>
      <c r="M23" s="26"/>
      <c r="N23" s="11"/>
    </row>
    <row r="24" spans="1:14" s="3" customFormat="1" ht="35" customHeight="1">
      <c r="A24" s="10">
        <v>22</v>
      </c>
      <c r="B24" s="10">
        <v>20210408</v>
      </c>
      <c r="C24" s="49" t="s">
        <v>151</v>
      </c>
      <c r="D24" s="12" t="s">
        <v>129</v>
      </c>
      <c r="E24" s="12" t="s">
        <v>55</v>
      </c>
      <c r="F24" s="10">
        <v>37</v>
      </c>
      <c r="G24" s="11">
        <v>0</v>
      </c>
      <c r="H24" s="10">
        <f t="shared" si="1"/>
        <v>14.8</v>
      </c>
      <c r="I24" s="11">
        <v>22</v>
      </c>
      <c r="J24" s="10" t="s">
        <v>23</v>
      </c>
      <c r="K24" s="26"/>
      <c r="L24" s="26"/>
      <c r="M24" s="26"/>
      <c r="N24" s="11"/>
    </row>
    <row r="25" spans="1:14" s="3" customFormat="1" ht="35" customHeight="1">
      <c r="A25" s="10">
        <v>23</v>
      </c>
      <c r="B25" s="10">
        <v>20210408</v>
      </c>
      <c r="C25" s="49" t="s">
        <v>152</v>
      </c>
      <c r="D25" s="12" t="s">
        <v>129</v>
      </c>
      <c r="E25" s="12" t="s">
        <v>118</v>
      </c>
      <c r="F25" s="10">
        <v>34</v>
      </c>
      <c r="G25" s="11">
        <v>0</v>
      </c>
      <c r="H25" s="10">
        <f t="shared" si="1"/>
        <v>13.6</v>
      </c>
      <c r="I25" s="11">
        <v>23</v>
      </c>
      <c r="J25" s="10" t="s">
        <v>23</v>
      </c>
      <c r="K25" s="26"/>
      <c r="L25" s="26"/>
      <c r="M25" s="26"/>
      <c r="N25" s="11"/>
    </row>
    <row r="26" spans="1:14" s="3" customFormat="1" ht="35" customHeight="1">
      <c r="A26" s="10">
        <v>24</v>
      </c>
      <c r="B26" s="10">
        <v>20210408</v>
      </c>
      <c r="C26" s="49" t="s">
        <v>153</v>
      </c>
      <c r="D26" s="12" t="s">
        <v>129</v>
      </c>
      <c r="E26" s="12" t="s">
        <v>31</v>
      </c>
      <c r="F26" s="10" t="s">
        <v>32</v>
      </c>
      <c r="G26" s="11"/>
      <c r="H26" s="10"/>
      <c r="I26" s="11">
        <v>24</v>
      </c>
      <c r="J26" s="10" t="s">
        <v>23</v>
      </c>
      <c r="K26" s="26"/>
      <c r="L26" s="26"/>
      <c r="M26" s="26"/>
      <c r="N26" s="11"/>
    </row>
    <row r="27" spans="1:14" s="3" customFormat="1" ht="35" customHeight="1">
      <c r="A27" s="10">
        <v>25</v>
      </c>
      <c r="B27" s="10">
        <v>20210408</v>
      </c>
      <c r="C27" s="49" t="s">
        <v>154</v>
      </c>
      <c r="D27" s="12" t="s">
        <v>129</v>
      </c>
      <c r="E27" s="12" t="s">
        <v>105</v>
      </c>
      <c r="F27" s="10" t="s">
        <v>32</v>
      </c>
      <c r="G27" s="11"/>
      <c r="H27" s="10"/>
      <c r="I27" s="11">
        <v>25</v>
      </c>
      <c r="J27" s="10" t="s">
        <v>23</v>
      </c>
      <c r="K27" s="26"/>
      <c r="L27" s="26"/>
      <c r="M27" s="26"/>
      <c r="N27" s="11"/>
    </row>
  </sheetData>
  <mergeCells count="1">
    <mergeCell ref="A1:N1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1"/>
  <sheetViews>
    <sheetView tabSelected="1" workbookViewId="0" topLeftCell="A1">
      <selection activeCell="K6" sqref="K6"/>
    </sheetView>
  </sheetViews>
  <sheetFormatPr defaultColWidth="9.00390625" defaultRowHeight="15"/>
  <cols>
    <col min="1" max="1" width="6.421875" style="4" customWidth="1"/>
    <col min="2" max="2" width="12.8515625" style="4" customWidth="1"/>
    <col min="3" max="3" width="17.28125" style="5" customWidth="1"/>
    <col min="4" max="8" width="10.28125" style="5" customWidth="1"/>
    <col min="9" max="9" width="8.28125" style="0" customWidth="1"/>
    <col min="10" max="10" width="19.28125" style="0" customWidth="1"/>
    <col min="11" max="11" width="11.57421875" style="5" customWidth="1"/>
    <col min="12" max="13" width="14.28125" style="5" customWidth="1"/>
    <col min="14" max="14" width="10.00390625" style="0" customWidth="1"/>
  </cols>
  <sheetData>
    <row r="1" spans="1:14" s="1" customFormat="1" ht="48" customHeight="1">
      <c r="A1" s="6" t="s">
        <v>125</v>
      </c>
      <c r="B1" s="6"/>
      <c r="C1" s="6"/>
      <c r="D1" s="6"/>
      <c r="E1" s="6"/>
      <c r="F1" s="6"/>
      <c r="G1" s="6"/>
      <c r="H1" s="6"/>
      <c r="I1" s="6"/>
      <c r="J1" s="6"/>
      <c r="K1" s="15"/>
      <c r="L1" s="15"/>
      <c r="M1" s="15"/>
      <c r="N1" s="6"/>
    </row>
    <row r="2" spans="1:14" s="2" customFormat="1" ht="3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7" t="s">
        <v>14</v>
      </c>
    </row>
    <row r="3" spans="1:14" s="3" customFormat="1" ht="35" customHeight="1">
      <c r="A3" s="11">
        <v>1</v>
      </c>
      <c r="B3" s="11">
        <v>20210409</v>
      </c>
      <c r="C3" s="49" t="s">
        <v>155</v>
      </c>
      <c r="D3" s="12" t="s">
        <v>16</v>
      </c>
      <c r="E3" s="12" t="s">
        <v>120</v>
      </c>
      <c r="F3" s="10">
        <v>50.5</v>
      </c>
      <c r="G3" s="11">
        <v>68.6</v>
      </c>
      <c r="H3" s="10">
        <f>F3*0.4+G3*0.6</f>
        <v>61.36</v>
      </c>
      <c r="I3" s="11">
        <v>1</v>
      </c>
      <c r="J3" s="16" t="s">
        <v>18</v>
      </c>
      <c r="K3" s="17" t="s">
        <v>19</v>
      </c>
      <c r="L3" s="17" t="s">
        <v>19</v>
      </c>
      <c r="M3" s="17" t="s">
        <v>20</v>
      </c>
      <c r="N3" s="11"/>
    </row>
    <row r="4" spans="1:14" s="3" customFormat="1" ht="35" customHeight="1">
      <c r="A4" s="11">
        <v>2</v>
      </c>
      <c r="B4" s="11">
        <v>20210409</v>
      </c>
      <c r="C4" s="49" t="s">
        <v>156</v>
      </c>
      <c r="D4" s="12" t="s">
        <v>16</v>
      </c>
      <c r="E4" s="12" t="s">
        <v>69</v>
      </c>
      <c r="F4" s="10">
        <v>49.5</v>
      </c>
      <c r="G4" s="11">
        <v>66.4</v>
      </c>
      <c r="H4" s="10">
        <f>F4*0.4+G4*0.6</f>
        <v>59.64</v>
      </c>
      <c r="I4" s="11">
        <v>2</v>
      </c>
      <c r="J4" s="16" t="s">
        <v>23</v>
      </c>
      <c r="K4" s="17"/>
      <c r="L4" s="17"/>
      <c r="M4" s="17"/>
      <c r="N4" s="11"/>
    </row>
    <row r="5" spans="1:14" s="3" customFormat="1" ht="35" customHeight="1">
      <c r="A5" s="11">
        <v>3</v>
      </c>
      <c r="B5" s="11">
        <v>20210409</v>
      </c>
      <c r="C5" s="49" t="s">
        <v>157</v>
      </c>
      <c r="D5" s="12" t="s">
        <v>16</v>
      </c>
      <c r="E5" s="12" t="s">
        <v>109</v>
      </c>
      <c r="F5" s="10">
        <v>38.5</v>
      </c>
      <c r="G5" s="11">
        <v>0</v>
      </c>
      <c r="H5" s="10">
        <f>F5*0.4+G5*0.6</f>
        <v>15.4</v>
      </c>
      <c r="I5" s="11">
        <v>3</v>
      </c>
      <c r="J5" s="16" t="s">
        <v>23</v>
      </c>
      <c r="K5" s="21"/>
      <c r="L5" s="21"/>
      <c r="M5" s="21"/>
      <c r="N5" s="11"/>
    </row>
    <row r="6" spans="1:14" s="3" customFormat="1" ht="35" customHeight="1">
      <c r="A6" s="11">
        <v>4</v>
      </c>
      <c r="B6" s="11">
        <v>20210409</v>
      </c>
      <c r="C6" s="49" t="s">
        <v>158</v>
      </c>
      <c r="D6" s="12" t="s">
        <v>16</v>
      </c>
      <c r="E6" s="12" t="s">
        <v>96</v>
      </c>
      <c r="F6" s="10">
        <v>38</v>
      </c>
      <c r="G6" s="11">
        <v>0</v>
      </c>
      <c r="H6" s="10">
        <f>F6*0.4+G6*0.6</f>
        <v>15.2</v>
      </c>
      <c r="I6" s="11">
        <v>4</v>
      </c>
      <c r="J6" s="16" t="s">
        <v>23</v>
      </c>
      <c r="K6" s="22"/>
      <c r="L6" s="22"/>
      <c r="M6" s="22"/>
      <c r="N6" s="11"/>
    </row>
    <row r="7" spans="1:13" ht="40" customHeight="1">
      <c r="A7" s="13" t="s">
        <v>33</v>
      </c>
      <c r="B7" s="14"/>
      <c r="C7" s="14"/>
      <c r="D7" s="14"/>
      <c r="E7" s="14"/>
      <c r="F7" s="14"/>
      <c r="G7" s="14"/>
      <c r="H7" s="14"/>
      <c r="I7" s="14"/>
      <c r="K7" s="5"/>
      <c r="L7" s="5"/>
      <c r="M7" s="5"/>
    </row>
    <row r="9" spans="11:13" ht="15">
      <c r="K9" s="20"/>
      <c r="L9" s="20"/>
      <c r="M9" s="20"/>
    </row>
    <row r="10" spans="11:13" ht="15">
      <c r="K10" s="20"/>
      <c r="L10" s="20"/>
      <c r="M10" s="20"/>
    </row>
    <row r="11" spans="11:13" ht="15">
      <c r="K11" s="20"/>
      <c r="L11" s="20"/>
      <c r="M11" s="20"/>
    </row>
  </sheetData>
  <mergeCells count="2">
    <mergeCell ref="A1:N1"/>
    <mergeCell ref="A7:I7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1"/>
  <sheetViews>
    <sheetView workbookViewId="0" topLeftCell="A1">
      <selection activeCell="G11" sqref="G11"/>
    </sheetView>
  </sheetViews>
  <sheetFormatPr defaultColWidth="9.00390625" defaultRowHeight="15"/>
  <cols>
    <col min="1" max="1" width="6.140625" style="4" customWidth="1"/>
    <col min="2" max="2" width="13.140625" style="4" customWidth="1"/>
    <col min="3" max="3" width="17.140625" style="5" customWidth="1"/>
    <col min="4" max="4" width="7.8515625" style="5" customWidth="1"/>
    <col min="5" max="8" width="10.28125" style="5" customWidth="1"/>
    <col min="9" max="9" width="6.421875" style="0" customWidth="1"/>
    <col min="10" max="10" width="18.57421875" style="0" customWidth="1"/>
    <col min="11" max="13" width="14.28125" style="5" customWidth="1"/>
    <col min="14" max="14" width="12.8515625" style="0" customWidth="1"/>
  </cols>
  <sheetData>
    <row r="1" spans="1:14" s="1" customFormat="1" ht="48" customHeight="1">
      <c r="A1" s="6" t="s">
        <v>125</v>
      </c>
      <c r="B1" s="6"/>
      <c r="C1" s="6"/>
      <c r="D1" s="6"/>
      <c r="E1" s="6"/>
      <c r="F1" s="6"/>
      <c r="G1" s="6"/>
      <c r="H1" s="6"/>
      <c r="I1" s="6"/>
      <c r="J1" s="6"/>
      <c r="K1" s="15"/>
      <c r="L1" s="15"/>
      <c r="M1" s="15"/>
      <c r="N1" s="6"/>
    </row>
    <row r="2" spans="1:14" s="2" customFormat="1" ht="3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7" t="s">
        <v>14</v>
      </c>
    </row>
    <row r="3" spans="1:14" s="3" customFormat="1" ht="35" customHeight="1">
      <c r="A3" s="10">
        <v>1</v>
      </c>
      <c r="B3" s="10">
        <v>20210410</v>
      </c>
      <c r="C3" s="49" t="s">
        <v>159</v>
      </c>
      <c r="D3" s="12" t="s">
        <v>63</v>
      </c>
      <c r="E3" s="12" t="s">
        <v>160</v>
      </c>
      <c r="F3" s="10">
        <v>53.5</v>
      </c>
      <c r="G3" s="11">
        <v>73.6</v>
      </c>
      <c r="H3" s="10">
        <f>F3*0.4+G3*0.6</f>
        <v>65.56</v>
      </c>
      <c r="I3" s="11">
        <v>1</v>
      </c>
      <c r="J3" s="16" t="s">
        <v>18</v>
      </c>
      <c r="K3" s="17" t="s">
        <v>161</v>
      </c>
      <c r="L3" s="17"/>
      <c r="M3" s="17"/>
      <c r="N3" s="18" t="s">
        <v>162</v>
      </c>
    </row>
    <row r="4" spans="1:14" s="3" customFormat="1" ht="35" customHeight="1">
      <c r="A4" s="10">
        <v>2</v>
      </c>
      <c r="B4" s="10">
        <v>20210410</v>
      </c>
      <c r="C4" s="49" t="s">
        <v>163</v>
      </c>
      <c r="D4" s="12" t="s">
        <v>63</v>
      </c>
      <c r="E4" s="12" t="s">
        <v>164</v>
      </c>
      <c r="F4" s="10">
        <v>50.5</v>
      </c>
      <c r="G4" s="11">
        <v>67.2</v>
      </c>
      <c r="H4" s="10">
        <f>F4*0.4+G4*0.6</f>
        <v>60.52</v>
      </c>
      <c r="I4" s="11">
        <v>2</v>
      </c>
      <c r="J4" s="16" t="s">
        <v>130</v>
      </c>
      <c r="K4" s="17" t="s">
        <v>19</v>
      </c>
      <c r="L4" s="17" t="s">
        <v>19</v>
      </c>
      <c r="M4" s="17" t="s">
        <v>20</v>
      </c>
      <c r="N4" s="18" t="s">
        <v>165</v>
      </c>
    </row>
    <row r="5" spans="1:14" s="3" customFormat="1" ht="35" customHeight="1">
      <c r="A5" s="10">
        <v>3</v>
      </c>
      <c r="B5" s="10">
        <v>20210410</v>
      </c>
      <c r="C5" s="49" t="s">
        <v>166</v>
      </c>
      <c r="D5" s="12" t="s">
        <v>63</v>
      </c>
      <c r="E5" s="12" t="s">
        <v>167</v>
      </c>
      <c r="F5" s="10">
        <v>22</v>
      </c>
      <c r="G5" s="11">
        <v>0</v>
      </c>
      <c r="H5" s="10">
        <f>F5*0.4+G5*0.6</f>
        <v>8.8</v>
      </c>
      <c r="I5" s="11">
        <v>3</v>
      </c>
      <c r="J5" s="10" t="s">
        <v>23</v>
      </c>
      <c r="K5" s="19"/>
      <c r="L5" s="19"/>
      <c r="M5" s="19"/>
      <c r="N5" s="11"/>
    </row>
    <row r="6" spans="1:13" ht="40" customHeight="1">
      <c r="A6" s="13" t="s">
        <v>33</v>
      </c>
      <c r="B6" s="14"/>
      <c r="C6" s="14"/>
      <c r="D6" s="14"/>
      <c r="E6" s="14"/>
      <c r="F6" s="14"/>
      <c r="G6" s="14"/>
      <c r="H6" s="14"/>
      <c r="I6" s="14"/>
      <c r="K6" s="5"/>
      <c r="L6" s="5"/>
      <c r="M6" s="5"/>
    </row>
    <row r="9" spans="11:13" ht="15">
      <c r="K9" s="20"/>
      <c r="L9" s="20"/>
      <c r="M9" s="20"/>
    </row>
    <row r="10" spans="11:13" ht="15">
      <c r="K10" s="20"/>
      <c r="L10" s="20"/>
      <c r="M10" s="20"/>
    </row>
    <row r="11" spans="11:13" ht="15">
      <c r="K11" s="20"/>
      <c r="L11" s="20"/>
      <c r="M11" s="20"/>
    </row>
  </sheetData>
  <mergeCells count="2">
    <mergeCell ref="A1:N1"/>
    <mergeCell ref="A6:I6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2020-06-01T04:56:00Z</cp:lastPrinted>
  <dcterms:created xsi:type="dcterms:W3CDTF">2006-09-13T11:21:00Z</dcterms:created>
  <dcterms:modified xsi:type="dcterms:W3CDTF">2021-04-27T03:17:11Z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